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230" windowHeight="10665"/>
  </bookViews>
  <sheets>
    <sheet name="Utah Lake DWQ HAB June 30, 2017" sheetId="1" r:id="rId1"/>
  </sheets>
  <calcPr calcId="145621"/>
</workbook>
</file>

<file path=xl/calcChain.xml><?xml version="1.0" encoding="utf-8"?>
<calcChain xmlns="http://schemas.openxmlformats.org/spreadsheetml/2006/main">
  <c r="M20" i="1" l="1"/>
  <c r="M15" i="1"/>
  <c r="M10" i="1"/>
  <c r="M6" i="1"/>
</calcChain>
</file>

<file path=xl/sharedStrings.xml><?xml version="1.0" encoding="utf-8"?>
<sst xmlns="http://schemas.openxmlformats.org/spreadsheetml/2006/main" count="105" uniqueCount="31">
  <si>
    <t>Utah Lake DWQ HAB June 30, 2017</t>
  </si>
  <si>
    <t>Lab Name:</t>
  </si>
  <si>
    <t>Lab ID:</t>
  </si>
  <si>
    <t>Project:</t>
  </si>
  <si>
    <t>Site Name:</t>
  </si>
  <si>
    <t>STORET #:</t>
  </si>
  <si>
    <t>Sample Zone:</t>
  </si>
  <si>
    <t>Date:</t>
  </si>
  <si>
    <t>Taxon:</t>
  </si>
  <si>
    <t>Algal Division:</t>
  </si>
  <si>
    <t>Relative Density:</t>
  </si>
  <si>
    <t>Rushforth Phycology</t>
  </si>
  <si>
    <t>Surface</t>
  </si>
  <si>
    <t>Cyanophyta</t>
  </si>
  <si>
    <t>Dolichospermum planktonicum</t>
  </si>
  <si>
    <t>Dolichospermum crassum</t>
  </si>
  <si>
    <t>Gomphosphaeria lacustris</t>
  </si>
  <si>
    <t>Utah Lake HAB West of Vineyard</t>
  </si>
  <si>
    <t>Aphanizomenon flos-aquae</t>
  </si>
  <si>
    <t>Microcystis aeruginosa</t>
  </si>
  <si>
    <t>Utah Lake HAB Middle of Provo Bay</t>
  </si>
  <si>
    <t>Aphanocapsa species</t>
  </si>
  <si>
    <t>Units/mL:</t>
  </si>
  <si>
    <t>Cells/mL:</t>
  </si>
  <si>
    <t>SR170406</t>
  </si>
  <si>
    <t>SR170408</t>
  </si>
  <si>
    <t>SR170407</t>
  </si>
  <si>
    <t>SR170409</t>
  </si>
  <si>
    <t>Sample sum (cell/ml)</t>
  </si>
  <si>
    <t>Utah Lake Outside Entrance to Provo Bay</t>
  </si>
  <si>
    <t>Utah Lake HAB 1 Mile West of Utah Lake State Park Harbor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</si>
</sst>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3" fontId="1" fillId="2" borderId="0" xfId="0" applyNumberFormat="1" applyFont="1" applyFill="1"/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12" sqref="D12"/>
    </sheetView>
  </sheetViews>
  <sheetFormatPr defaultColWidth="8.85546875" defaultRowHeight="12.75" x14ac:dyDescent="0.2"/>
  <cols>
    <col min="1" max="1" width="17.140625" style="1" customWidth="1"/>
    <col min="2" max="2" width="8.85546875" style="1" bestFit="1" customWidth="1"/>
    <col min="3" max="3" width="16.28515625" style="1" customWidth="1"/>
    <col min="4" max="4" width="29.140625" style="1" customWidth="1"/>
    <col min="5" max="5" width="9.28515625" style="1" customWidth="1"/>
    <col min="6" max="6" width="6.7109375" style="1" customWidth="1"/>
    <col min="7" max="7" width="7.7109375" style="2" customWidth="1"/>
    <col min="8" max="8" width="27.7109375" style="1" customWidth="1"/>
    <col min="9" max="9" width="9.85546875" style="1" customWidth="1"/>
    <col min="10" max="10" width="7.28515625" style="1" customWidth="1"/>
    <col min="11" max="11" width="8.7109375" style="1" customWidth="1"/>
    <col min="12" max="12" width="8.85546875" style="3" bestFit="1" customWidth="1"/>
    <col min="13" max="16384" width="8.85546875" style="1"/>
  </cols>
  <sheetData>
    <row r="1" spans="1:13" ht="13.9" x14ac:dyDescent="0.3">
      <c r="A1" s="1" t="s">
        <v>0</v>
      </c>
    </row>
    <row r="3" spans="1:13" ht="30" customHeigh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22</v>
      </c>
      <c r="L3" s="6" t="s">
        <v>23</v>
      </c>
      <c r="M3" s="1" t="s">
        <v>28</v>
      </c>
    </row>
    <row r="5" spans="1:13" ht="15" x14ac:dyDescent="0.25">
      <c r="A5" s="1" t="s">
        <v>11</v>
      </c>
      <c r="B5" s="1" t="s">
        <v>25</v>
      </c>
      <c r="C5" s="1" t="s">
        <v>0</v>
      </c>
      <c r="D5" s="8" t="s">
        <v>29</v>
      </c>
      <c r="E5" s="1">
        <v>4717770</v>
      </c>
      <c r="F5" s="1" t="s">
        <v>12</v>
      </c>
      <c r="G5" s="2">
        <v>42916</v>
      </c>
      <c r="H5" s="1" t="s">
        <v>15</v>
      </c>
      <c r="I5" s="1" t="s">
        <v>13</v>
      </c>
      <c r="J5" s="1">
        <v>99.8</v>
      </c>
      <c r="K5" s="1">
        <v>5476.8</v>
      </c>
      <c r="L5" s="3">
        <v>71198.400000000009</v>
      </c>
    </row>
    <row r="6" spans="1:13" ht="15" x14ac:dyDescent="0.25">
      <c r="A6" s="1" t="s">
        <v>11</v>
      </c>
      <c r="B6" s="1" t="s">
        <v>25</v>
      </c>
      <c r="C6" s="1" t="s">
        <v>0</v>
      </c>
      <c r="D6" s="8" t="s">
        <v>29</v>
      </c>
      <c r="E6" s="1">
        <v>4717770</v>
      </c>
      <c r="F6" s="1" t="s">
        <v>12</v>
      </c>
      <c r="G6" s="2">
        <v>42916</v>
      </c>
      <c r="H6" s="1" t="s">
        <v>14</v>
      </c>
      <c r="I6" s="1" t="s">
        <v>13</v>
      </c>
      <c r="J6" s="1">
        <v>0.1</v>
      </c>
      <c r="K6" s="1">
        <v>11.2</v>
      </c>
      <c r="L6" s="3">
        <v>246.39999999999998</v>
      </c>
      <c r="M6" s="7">
        <f>SUM(L5:L6)</f>
        <v>71444.800000000003</v>
      </c>
    </row>
    <row r="8" spans="1:13" ht="13.9" x14ac:dyDescent="0.3">
      <c r="A8" s="1" t="s">
        <v>11</v>
      </c>
      <c r="B8" s="1" t="s">
        <v>26</v>
      </c>
      <c r="C8" s="1" t="s">
        <v>0</v>
      </c>
      <c r="D8" s="1" t="s">
        <v>30</v>
      </c>
      <c r="E8" s="1">
        <v>4917390</v>
      </c>
      <c r="F8" s="1" t="s">
        <v>12</v>
      </c>
      <c r="G8" s="2">
        <v>42916</v>
      </c>
      <c r="H8" s="1" t="s">
        <v>15</v>
      </c>
      <c r="I8" s="1" t="s">
        <v>13</v>
      </c>
      <c r="J8" s="1">
        <v>99.5</v>
      </c>
      <c r="K8" s="1">
        <v>10192</v>
      </c>
      <c r="L8" s="3">
        <v>122304</v>
      </c>
    </row>
    <row r="9" spans="1:13" ht="13.9" x14ac:dyDescent="0.3">
      <c r="A9" s="1" t="s">
        <v>11</v>
      </c>
      <c r="B9" s="1" t="s">
        <v>26</v>
      </c>
      <c r="C9" s="1" t="s">
        <v>0</v>
      </c>
      <c r="D9" s="9" t="s">
        <v>30</v>
      </c>
      <c r="E9" s="1">
        <v>4917390</v>
      </c>
      <c r="F9" s="1" t="s">
        <v>12</v>
      </c>
      <c r="G9" s="2">
        <v>42916</v>
      </c>
      <c r="H9" s="1" t="s">
        <v>14</v>
      </c>
      <c r="I9" s="1" t="s">
        <v>13</v>
      </c>
      <c r="J9" s="1">
        <v>0.4</v>
      </c>
      <c r="K9" s="1">
        <v>36.4</v>
      </c>
      <c r="L9" s="3">
        <v>800.8</v>
      </c>
    </row>
    <row r="10" spans="1:13" ht="13.9" x14ac:dyDescent="0.3">
      <c r="A10" s="1" t="s">
        <v>11</v>
      </c>
      <c r="B10" s="1" t="s">
        <v>26</v>
      </c>
      <c r="C10" s="1" t="s">
        <v>0</v>
      </c>
      <c r="D10" s="9" t="s">
        <v>30</v>
      </c>
      <c r="E10" s="1">
        <v>4917390</v>
      </c>
      <c r="F10" s="1" t="s">
        <v>12</v>
      </c>
      <c r="G10" s="2">
        <v>42916</v>
      </c>
      <c r="H10" s="1" t="s">
        <v>16</v>
      </c>
      <c r="I10" s="1" t="s">
        <v>13</v>
      </c>
      <c r="J10" s="1">
        <v>0.1</v>
      </c>
      <c r="K10" s="1">
        <v>39.200000000000003</v>
      </c>
      <c r="L10" s="3">
        <v>1764.0000000000002</v>
      </c>
      <c r="M10" s="7">
        <f>SUM(L8:L10)</f>
        <v>124868.8</v>
      </c>
    </row>
    <row r="12" spans="1:13" ht="13.9" x14ac:dyDescent="0.3">
      <c r="A12" s="1" t="s">
        <v>11</v>
      </c>
      <c r="B12" s="1" t="s">
        <v>24</v>
      </c>
      <c r="C12" s="1" t="s">
        <v>0</v>
      </c>
      <c r="D12" s="1" t="s">
        <v>17</v>
      </c>
      <c r="E12" s="1">
        <v>4917365</v>
      </c>
      <c r="F12" s="1" t="s">
        <v>12</v>
      </c>
      <c r="G12" s="2">
        <v>42916</v>
      </c>
      <c r="H12" s="1" t="s">
        <v>18</v>
      </c>
      <c r="I12" s="1" t="s">
        <v>13</v>
      </c>
      <c r="J12" s="1">
        <v>34.5</v>
      </c>
      <c r="K12" s="1">
        <v>196</v>
      </c>
      <c r="L12" s="3">
        <v>4704</v>
      </c>
    </row>
    <row r="13" spans="1:13" ht="13.9" x14ac:dyDescent="0.3">
      <c r="A13" s="1" t="s">
        <v>11</v>
      </c>
      <c r="B13" s="1" t="s">
        <v>24</v>
      </c>
      <c r="C13" s="1" t="s">
        <v>0</v>
      </c>
      <c r="D13" s="1" t="s">
        <v>17</v>
      </c>
      <c r="E13" s="1">
        <v>4917365</v>
      </c>
      <c r="F13" s="1" t="s">
        <v>12</v>
      </c>
      <c r="G13" s="2">
        <v>42916</v>
      </c>
      <c r="H13" s="1" t="s">
        <v>15</v>
      </c>
      <c r="I13" s="1" t="s">
        <v>13</v>
      </c>
      <c r="J13" s="1">
        <v>53.6</v>
      </c>
      <c r="K13" s="1">
        <v>168</v>
      </c>
      <c r="L13" s="3">
        <v>1512</v>
      </c>
    </row>
    <row r="14" spans="1:13" ht="13.9" x14ac:dyDescent="0.3">
      <c r="A14" s="1" t="s">
        <v>11</v>
      </c>
      <c r="B14" s="1" t="s">
        <v>24</v>
      </c>
      <c r="C14" s="1" t="s">
        <v>0</v>
      </c>
      <c r="D14" s="1" t="s">
        <v>17</v>
      </c>
      <c r="E14" s="1">
        <v>4917365</v>
      </c>
      <c r="F14" s="1" t="s">
        <v>12</v>
      </c>
      <c r="G14" s="2">
        <v>42916</v>
      </c>
      <c r="H14" s="1" t="s">
        <v>14</v>
      </c>
      <c r="I14" s="1" t="s">
        <v>13</v>
      </c>
      <c r="J14" s="1">
        <v>9.1</v>
      </c>
      <c r="K14" s="1">
        <v>28</v>
      </c>
      <c r="L14" s="3">
        <v>616</v>
      </c>
    </row>
    <row r="15" spans="1:13" ht="13.9" x14ac:dyDescent="0.3">
      <c r="A15" s="1" t="s">
        <v>11</v>
      </c>
      <c r="B15" s="1" t="s">
        <v>24</v>
      </c>
      <c r="C15" s="1" t="s">
        <v>0</v>
      </c>
      <c r="D15" s="1" t="s">
        <v>17</v>
      </c>
      <c r="E15" s="1">
        <v>4917365</v>
      </c>
      <c r="F15" s="1" t="s">
        <v>12</v>
      </c>
      <c r="G15" s="2">
        <v>42916</v>
      </c>
      <c r="H15" s="1" t="s">
        <v>19</v>
      </c>
      <c r="I15" s="1" t="s">
        <v>13</v>
      </c>
      <c r="J15" s="1">
        <v>2.9</v>
      </c>
      <c r="K15" s="1">
        <v>14</v>
      </c>
      <c r="L15" s="3">
        <v>1120</v>
      </c>
      <c r="M15" s="7">
        <f>SUM(L12:L15)</f>
        <v>7952</v>
      </c>
    </row>
    <row r="17" spans="1:13" ht="13.9" x14ac:dyDescent="0.3">
      <c r="A17" s="1" t="s">
        <v>11</v>
      </c>
      <c r="B17" s="1" t="s">
        <v>27</v>
      </c>
      <c r="C17" s="1" t="s">
        <v>0</v>
      </c>
      <c r="D17" s="1" t="s">
        <v>20</v>
      </c>
      <c r="E17" s="1">
        <v>4817450</v>
      </c>
      <c r="F17" s="1" t="s">
        <v>12</v>
      </c>
      <c r="G17" s="2">
        <v>42916</v>
      </c>
      <c r="H17" s="1" t="s">
        <v>21</v>
      </c>
      <c r="I17" s="1" t="s">
        <v>13</v>
      </c>
      <c r="J17" s="1">
        <v>0</v>
      </c>
      <c r="K17" s="1">
        <v>22.4</v>
      </c>
      <c r="L17" s="3">
        <v>1568</v>
      </c>
    </row>
    <row r="18" spans="1:13" ht="13.9" x14ac:dyDescent="0.3">
      <c r="A18" s="1" t="s">
        <v>11</v>
      </c>
      <c r="B18" s="1" t="s">
        <v>27</v>
      </c>
      <c r="C18" s="1" t="s">
        <v>0</v>
      </c>
      <c r="D18" s="1" t="s">
        <v>20</v>
      </c>
      <c r="E18" s="1">
        <v>4817450</v>
      </c>
      <c r="F18" s="1" t="s">
        <v>12</v>
      </c>
      <c r="G18" s="2">
        <v>42916</v>
      </c>
      <c r="H18" s="1" t="s">
        <v>15</v>
      </c>
      <c r="I18" s="1" t="s">
        <v>13</v>
      </c>
      <c r="J18" s="1">
        <v>100</v>
      </c>
      <c r="K18" s="1">
        <v>85545.600000000006</v>
      </c>
      <c r="L18" s="3">
        <v>2224185.6</v>
      </c>
    </row>
    <row r="19" spans="1:13" ht="13.9" x14ac:dyDescent="0.3">
      <c r="A19" s="1" t="s">
        <v>11</v>
      </c>
      <c r="B19" s="1" t="s">
        <v>27</v>
      </c>
      <c r="C19" s="1" t="s">
        <v>0</v>
      </c>
      <c r="D19" s="1" t="s">
        <v>20</v>
      </c>
      <c r="E19" s="1">
        <v>4817450</v>
      </c>
      <c r="F19" s="1" t="s">
        <v>12</v>
      </c>
      <c r="G19" s="2">
        <v>42916</v>
      </c>
      <c r="H19" s="1" t="s">
        <v>14</v>
      </c>
      <c r="I19" s="1" t="s">
        <v>13</v>
      </c>
      <c r="J19" s="1">
        <v>0</v>
      </c>
      <c r="K19" s="1">
        <v>22.4</v>
      </c>
      <c r="L19" s="3">
        <v>492.79999999999995</v>
      </c>
    </row>
    <row r="20" spans="1:13" ht="13.9" x14ac:dyDescent="0.3">
      <c r="A20" s="1" t="s">
        <v>11</v>
      </c>
      <c r="B20" s="1" t="s">
        <v>27</v>
      </c>
      <c r="C20" s="1" t="s">
        <v>0</v>
      </c>
      <c r="D20" s="1" t="s">
        <v>20</v>
      </c>
      <c r="E20" s="1">
        <v>4817450</v>
      </c>
      <c r="F20" s="1" t="s">
        <v>12</v>
      </c>
      <c r="G20" s="2">
        <v>42916</v>
      </c>
      <c r="H20" s="1" t="s">
        <v>16</v>
      </c>
      <c r="I20" s="1" t="s">
        <v>13</v>
      </c>
      <c r="J20" s="1">
        <v>0</v>
      </c>
      <c r="K20" s="1">
        <v>22.4</v>
      </c>
      <c r="L20" s="3">
        <v>1792</v>
      </c>
      <c r="M20" s="7">
        <f>SUM(L17:L20)</f>
        <v>2228038.4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Utah Lake DWQ HAB June 30,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Rushforth</dc:creator>
  <cp:lastModifiedBy>Benjamin Holcomb</cp:lastModifiedBy>
  <cp:lastPrinted>2017-07-01T22:02:32Z</cp:lastPrinted>
  <dcterms:created xsi:type="dcterms:W3CDTF">2017-07-01T21:45:45Z</dcterms:created>
  <dcterms:modified xsi:type="dcterms:W3CDTF">2017-07-03T22:58:09Z</dcterms:modified>
</cp:coreProperties>
</file>