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bailey\AppData\Local\EMC\checkout\"/>
    </mc:Choice>
  </mc:AlternateContent>
  <xr:revisionPtr revIDLastSave="0" documentId="13_ncr:1_{D0F1267C-6B40-432C-81C5-9D9D51FEBA7D}" xr6:coauthVersionLast="36" xr6:coauthVersionMax="36" xr10:uidLastSave="{00000000-0000-0000-0000-000000000000}"/>
  <bookViews>
    <workbookView xWindow="480" yWindow="75" windowWidth="18195" windowHeight="11820" xr2:uid="{00000000-000D-0000-FFFF-FFFF00000000}"/>
  </bookViews>
  <sheets>
    <sheet name="Data_Template" sheetId="1" r:id="rId1"/>
    <sheet name="Codes" sheetId="2" r:id="rId2"/>
    <sheet name="MPN_Lookup" sheetId="4" r:id="rId3"/>
  </sheets>
  <definedNames>
    <definedName name="_xlnm._FilterDatabase" localSheetId="0" hidden="1">Data_Template!$A$3:$AA$3</definedName>
  </definedNames>
  <calcPr calcId="191029"/>
</workbook>
</file>

<file path=xl/calcChain.xml><?xml version="1.0" encoding="utf-8"?>
<calcChain xmlns="http://schemas.openxmlformats.org/spreadsheetml/2006/main">
  <c r="O5" i="1" l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4" i="1"/>
  <c r="P4" i="1"/>
</calcChain>
</file>

<file path=xl/sharedStrings.xml><?xml version="1.0" encoding="utf-8"?>
<sst xmlns="http://schemas.openxmlformats.org/spreadsheetml/2006/main" count="114" uniqueCount="108">
  <si>
    <t>Personnel</t>
  </si>
  <si>
    <t>Method</t>
  </si>
  <si>
    <t>CODING FOR FIELD DATA, TRIP SHEETS, &amp; LAB SHEETS</t>
  </si>
  <si>
    <t xml:space="preserve">     Organization Codes: </t>
  </si>
  <si>
    <t>Project Codes:</t>
  </si>
  <si>
    <t>(Effective July 1, 2013)</t>
  </si>
  <si>
    <t>Division of Water Quality</t>
  </si>
  <si>
    <t>Probabilistic Monitoring</t>
  </si>
  <si>
    <t>Bureau of Land Management</t>
  </si>
  <si>
    <t>Targeted Monitoring</t>
  </si>
  <si>
    <t>National Forest Service</t>
  </si>
  <si>
    <t>Compliance/Permitting</t>
  </si>
  <si>
    <t>National Park Service</t>
  </si>
  <si>
    <t>Special Studies</t>
  </si>
  <si>
    <t>Mountain Lands Association of Governments</t>
  </si>
  <si>
    <t>Non-Point Source (NPS) Monitoring</t>
  </si>
  <si>
    <t>Central Utah Water Conservancy District</t>
  </si>
  <si>
    <t>Cooperative Monitoring</t>
  </si>
  <si>
    <t>Bureau of Reclamation</t>
  </si>
  <si>
    <t>Wasatch County</t>
  </si>
  <si>
    <t>Sample Type Codes:</t>
  </si>
  <si>
    <t>Salt Lake County Health Department</t>
  </si>
  <si>
    <t>Grab Sample</t>
  </si>
  <si>
    <t>Salt Lake City Public Works</t>
  </si>
  <si>
    <t>Utah State University</t>
  </si>
  <si>
    <t>Division of Wildlife Resources</t>
  </si>
  <si>
    <t>Other</t>
  </si>
  <si>
    <t>Lake Depth Codes:</t>
  </si>
  <si>
    <t>Division of Air Quality</t>
  </si>
  <si>
    <t>Surface Sample</t>
  </si>
  <si>
    <t>Division of Drinking Water</t>
  </si>
  <si>
    <t>Indicate Depth</t>
  </si>
  <si>
    <t>Division of Oil Gas and Mining</t>
  </si>
  <si>
    <t>Indicate Depth or Above Thermocline</t>
  </si>
  <si>
    <t>Utah County Health Department</t>
  </si>
  <si>
    <t>Bear River Health Department</t>
  </si>
  <si>
    <t>Middle</t>
  </si>
  <si>
    <t>Division of Emergency Response and Remediation</t>
  </si>
  <si>
    <t>Division of Solid and Hazardous Waste</t>
  </si>
  <si>
    <t>Indicate Depth or Below Thermocline</t>
  </si>
  <si>
    <t>Division of Water Systems</t>
  </si>
  <si>
    <t>Division of Radiation Control</t>
  </si>
  <si>
    <t>Bottom</t>
  </si>
  <si>
    <t>Davis County</t>
  </si>
  <si>
    <t>United States Geological Survey (USGS)</t>
  </si>
  <si>
    <t>Native American Reservations</t>
  </si>
  <si>
    <t>Utah Geological Survey</t>
  </si>
  <si>
    <t>Utah Water Watch</t>
  </si>
  <si>
    <t>US Fish and Wildlife Service</t>
  </si>
  <si>
    <t>Weber Basin Water Conservancy District</t>
  </si>
  <si>
    <t>Tri-County Health Department</t>
  </si>
  <si>
    <t xml:space="preserve">State Parks and Recreation </t>
  </si>
  <si>
    <t>Weber-Morgan Health Department</t>
  </si>
  <si>
    <t>Western Watersheds</t>
  </si>
  <si>
    <t>Utah Department of Agriculture and Food</t>
  </si>
  <si>
    <t>Large Wells</t>
  </si>
  <si>
    <t>&lt;1</t>
  </si>
  <si>
    <t>&gt; 2419.6</t>
  </si>
  <si>
    <t>MLID</t>
  </si>
  <si>
    <t>Trip_ID</t>
  </si>
  <si>
    <t>Replicate</t>
  </si>
  <si>
    <t>Sample_Type</t>
  </si>
  <si>
    <t>Dilution</t>
  </si>
  <si>
    <t>Total_Coliform_Large</t>
  </si>
  <si>
    <t>Total_Coliform_Small</t>
  </si>
  <si>
    <t>Ecoli_Large</t>
  </si>
  <si>
    <t>Ecoli_small</t>
  </si>
  <si>
    <t>MPN_TC</t>
  </si>
  <si>
    <t>MPN_Ecoli</t>
  </si>
  <si>
    <t>IncubationDate_IN</t>
  </si>
  <si>
    <t>IncubationTime_IN</t>
  </si>
  <si>
    <t>IncubationTemp_IN</t>
  </si>
  <si>
    <t>IncubationDate_OUT</t>
  </si>
  <si>
    <t>IncubationTime_OUT</t>
  </si>
  <si>
    <t>IncubationTemp_OUT</t>
  </si>
  <si>
    <t>Colilert_ExpDate</t>
  </si>
  <si>
    <t>Bottle_ExpDate</t>
  </si>
  <si>
    <t>Tray_ExpDate</t>
  </si>
  <si>
    <t>1, 2 or 3</t>
  </si>
  <si>
    <t>see codes</t>
  </si>
  <si>
    <t>Colilert or Colilert-18</t>
  </si>
  <si>
    <t>Water Temp</t>
  </si>
  <si>
    <t>Flow</t>
  </si>
  <si>
    <t>°C</t>
  </si>
  <si>
    <t>Salt Lake County Watershed</t>
  </si>
  <si>
    <t>No Flow or Discharge</t>
  </si>
  <si>
    <t>No Access</t>
  </si>
  <si>
    <t>Flow Type:</t>
  </si>
  <si>
    <t>M</t>
  </si>
  <si>
    <t>Measured</t>
  </si>
  <si>
    <t>C</t>
  </si>
  <si>
    <t>Calculated</t>
  </si>
  <si>
    <t>E</t>
  </si>
  <si>
    <t>Estimated (only below 5cfs)</t>
  </si>
  <si>
    <t>Flow_units</t>
  </si>
  <si>
    <t>Flow_Type</t>
  </si>
  <si>
    <t>CFS, GPM, MGD</t>
  </si>
  <si>
    <t>24hr</t>
  </si>
  <si>
    <t>leave blank if none</t>
  </si>
  <si>
    <t>Autocalculated or use MPN Lookup</t>
  </si>
  <si>
    <t>Sample_Date</t>
  </si>
  <si>
    <t xml:space="preserve">Sample_Time </t>
  </si>
  <si>
    <t>Project</t>
  </si>
  <si>
    <t>ORG</t>
  </si>
  <si>
    <t>Activity_Comment</t>
  </si>
  <si>
    <t>QC_Comment</t>
  </si>
  <si>
    <t>(Only fill in if not submitting a hydro data file)</t>
  </si>
  <si>
    <t>Site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</si>
</sst>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h:mm:ss;@"/>
    <numFmt numFmtId="166" formatCode="m/d/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 applyNumberFormat="0" applyFill="0" applyBorder="0" applyAlignment="0" applyProtection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3" fillId="0" borderId="0"/>
    <xf numFmtId="0" fontId="20" fillId="0" borderId="0"/>
  </cellStyleXfs>
  <cellXfs count="68">
    <xf numFmtId="0" fontId="0" fillId="0" borderId="0" xfId="0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54"/>
    <xf numFmtId="0" fontId="0" fillId="0" borderId="0" xfId="0" applyBorder="1"/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Fill="1" applyBorder="1" applyAlignment="1"/>
    <xf numFmtId="0" fontId="21" fillId="0" borderId="12" xfId="0" applyFont="1" applyFill="1" applyBorder="1" applyAlignment="1"/>
    <xf numFmtId="0" fontId="21" fillId="0" borderId="13" xfId="0" applyFont="1" applyFill="1" applyBorder="1" applyAlignment="1"/>
    <xf numFmtId="0" fontId="22" fillId="0" borderId="0" xfId="0" applyFont="1" applyFill="1" applyBorder="1"/>
    <xf numFmtId="0" fontId="22" fillId="0" borderId="0" xfId="54" applyFont="1" applyFill="1" applyBorder="1"/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3" xfId="0" applyFont="1" applyFill="1" applyBorder="1"/>
    <xf numFmtId="1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/>
    <xf numFmtId="1" fontId="22" fillId="0" borderId="16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7" xfId="0" applyFont="1" applyFill="1" applyBorder="1"/>
    <xf numFmtId="1" fontId="22" fillId="0" borderId="0" xfId="0" applyNumberFormat="1" applyFont="1" applyFill="1" applyBorder="1" applyAlignment="1">
      <alignment horizontal="center"/>
    </xf>
    <xf numFmtId="0" fontId="24" fillId="0" borderId="11" xfId="0" applyFont="1" applyBorder="1"/>
    <xf numFmtId="0" fontId="0" fillId="0" borderId="12" xfId="0" applyBorder="1"/>
    <xf numFmtId="0" fontId="0" fillId="0" borderId="13" xfId="0" applyBorder="1"/>
    <xf numFmtId="0" fontId="20" fillId="0" borderId="14" xfId="0" applyFont="1" applyBorder="1" applyAlignment="1">
      <alignment horizontal="center"/>
    </xf>
    <xf numFmtId="0" fontId="0" fillId="0" borderId="15" xfId="0" applyBorder="1"/>
    <xf numFmtId="0" fontId="20" fillId="0" borderId="16" xfId="0" applyFont="1" applyFill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21" fillId="0" borderId="0" xfId="0" applyFont="1" applyFill="1" applyBorder="1" applyAlignment="1"/>
    <xf numFmtId="0" fontId="0" fillId="0" borderId="0" xfId="0" applyFill="1" applyBorder="1"/>
    <xf numFmtId="0" fontId="22" fillId="0" borderId="0" xfId="0" applyFont="1"/>
    <xf numFmtId="1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0" xfId="54" applyFont="1" applyBorder="1" applyAlignment="1">
      <alignment vertical="center"/>
    </xf>
    <xf numFmtId="0" fontId="25" fillId="0" borderId="0" xfId="54" applyFont="1" applyBorder="1"/>
    <xf numFmtId="0" fontId="26" fillId="0" borderId="0" xfId="0" applyFont="1" applyFill="1" applyAlignment="1">
      <alignment horizontal="center" wrapText="1"/>
    </xf>
    <xf numFmtId="14" fontId="26" fillId="0" borderId="0" xfId="0" applyNumberFormat="1" applyFont="1" applyFill="1" applyAlignment="1">
      <alignment horizontal="center" wrapText="1"/>
    </xf>
    <xf numFmtId="165" fontId="26" fillId="0" borderId="0" xfId="0" applyNumberFormat="1" applyFont="1" applyFill="1" applyAlignment="1">
      <alignment horizontal="center" wrapText="1"/>
    </xf>
    <xf numFmtId="0" fontId="26" fillId="0" borderId="0" xfId="0" applyNumberFormat="1" applyFont="1" applyFill="1" applyAlignment="1">
      <alignment horizontal="center" wrapText="1"/>
    </xf>
    <xf numFmtId="1" fontId="26" fillId="0" borderId="0" xfId="0" applyNumberFormat="1" applyFont="1" applyFill="1" applyAlignment="1">
      <alignment horizontal="center" wrapText="1"/>
    </xf>
    <xf numFmtId="166" fontId="26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7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1" xr:uid="{00000000-0005-0000-0000-00001B000000}"/>
    <cellStyle name="Comma 2 2" xfId="44" xr:uid="{00000000-0005-0000-0000-00001C000000}"/>
    <cellStyle name="Comma 2 2 2" xfId="64" xr:uid="{00000000-0005-0000-0000-00001D000000}"/>
    <cellStyle name="Comma 2 2 3" xfId="65" xr:uid="{00000000-0005-0000-0000-00001E000000}"/>
    <cellStyle name="Comma 2 3" xfId="43" xr:uid="{00000000-0005-0000-0000-00001F000000}"/>
    <cellStyle name="Comma 2 4" xfId="50" xr:uid="{00000000-0005-0000-0000-000020000000}"/>
    <cellStyle name="Comma 2 5" xfId="57" xr:uid="{00000000-0005-0000-0000-000021000000}"/>
    <cellStyle name="Comma 3" xfId="49" xr:uid="{00000000-0005-0000-0000-000022000000}"/>
    <cellStyle name="Comma 3 2" xfId="52" xr:uid="{00000000-0005-0000-0000-000023000000}"/>
    <cellStyle name="Comma 3 3" xfId="51" xr:uid="{00000000-0005-0000-0000-000024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54" xr:uid="{00000000-0005-0000-0000-00002F000000}"/>
    <cellStyle name="Normal 2 2" xfId="55" xr:uid="{00000000-0005-0000-0000-000030000000}"/>
    <cellStyle name="Normal 2 2 2" xfId="60" xr:uid="{00000000-0005-0000-0000-000031000000}"/>
    <cellStyle name="Normal 2 3" xfId="46" xr:uid="{00000000-0005-0000-0000-000032000000}"/>
    <cellStyle name="Normal 2 3 2" xfId="59" xr:uid="{00000000-0005-0000-0000-000033000000}"/>
    <cellStyle name="Normal 2 4" xfId="66" xr:uid="{00000000-0005-0000-0000-000034000000}"/>
    <cellStyle name="Normal 3" xfId="56" xr:uid="{00000000-0005-0000-0000-000035000000}"/>
    <cellStyle name="Normal 3 2" xfId="48" xr:uid="{00000000-0005-0000-0000-000036000000}"/>
    <cellStyle name="Normal 3 3" xfId="67" xr:uid="{00000000-0005-0000-0000-000037000000}"/>
    <cellStyle name="Normal 3 4" xfId="68" xr:uid="{00000000-0005-0000-0000-000038000000}"/>
    <cellStyle name="Normal 4" xfId="45" xr:uid="{00000000-0005-0000-0000-000039000000}"/>
    <cellStyle name="Normal 4 2" xfId="69" xr:uid="{00000000-0005-0000-0000-00003A000000}"/>
    <cellStyle name="Normal 5" xfId="61" xr:uid="{00000000-0005-0000-0000-00003B000000}"/>
    <cellStyle name="Normal 5 2" xfId="62" xr:uid="{00000000-0005-0000-0000-00003C000000}"/>
    <cellStyle name="Normal 6" xfId="47" xr:uid="{00000000-0005-0000-0000-00003D000000}"/>
    <cellStyle name="Normal 7" xfId="53" xr:uid="{00000000-0005-0000-0000-00003E000000}"/>
    <cellStyle name="Normal 8" xfId="58" xr:uid="{00000000-0005-0000-0000-00003F000000}"/>
    <cellStyle name="Normal 8 2" xfId="63" xr:uid="{00000000-0005-0000-0000-00004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workbookViewId="0">
      <pane ySplit="3" topLeftCell="A4" activePane="bottomLeft" state="frozen"/>
      <selection activeCell="G1" sqref="G1"/>
      <selection pane="bottomLeft" activeCell="I22" sqref="I22"/>
    </sheetView>
  </sheetViews>
  <sheetFormatPr defaultColWidth="13.5703125" defaultRowHeight="15" x14ac:dyDescent="0.25"/>
  <cols>
    <col min="1" max="1" width="15.7109375" style="1" customWidth="1"/>
    <col min="2" max="2" width="12.42578125" style="1" customWidth="1"/>
    <col min="3" max="3" width="13.5703125" style="2" customWidth="1"/>
    <col min="4" max="4" width="8.140625" style="3" customWidth="1"/>
    <col min="5" max="5" width="14.140625" style="6" customWidth="1"/>
    <col min="6" max="6" width="13.28515625" style="6" customWidth="1"/>
    <col min="7" max="7" width="10.42578125" style="6" customWidth="1"/>
    <col min="8" max="8" width="17.7109375" style="1" customWidth="1"/>
    <col min="9" max="9" width="11.28515625" style="4" customWidth="1"/>
    <col min="10" max="11" width="10.28515625" style="4" customWidth="1"/>
    <col min="12" max="12" width="10.85546875" style="4" customWidth="1"/>
    <col min="13" max="13" width="11.28515625" style="1" customWidth="1"/>
    <col min="14" max="14" width="11.42578125" style="1" customWidth="1"/>
    <col min="15" max="15" width="8.42578125" style="1" bestFit="1" customWidth="1"/>
    <col min="16" max="16" width="10.42578125" style="1" bestFit="1" customWidth="1"/>
    <col min="17" max="17" width="15.140625" style="1" customWidth="1"/>
    <col min="18" max="18" width="11.140625" style="1" customWidth="1"/>
    <col min="19" max="19" width="16.5703125" style="1" customWidth="1"/>
    <col min="20" max="20" width="13.5703125" style="5"/>
    <col min="21" max="21" width="13.5703125" style="3"/>
    <col min="22" max="22" width="13.5703125" style="1"/>
    <col min="23" max="23" width="13.5703125" style="5"/>
    <col min="24" max="24" width="13.5703125" style="3"/>
    <col min="25" max="25" width="13.5703125" style="1"/>
    <col min="26" max="28" width="13.5703125" style="5"/>
    <col min="29" max="31" width="11.140625" style="7" customWidth="1"/>
    <col min="32" max="16384" width="13.5703125" style="1"/>
  </cols>
  <sheetData>
    <row r="1" spans="1:33" s="7" customFormat="1" x14ac:dyDescent="0.25">
      <c r="C1" s="2"/>
      <c r="D1" s="3"/>
      <c r="E1" s="6"/>
      <c r="F1" s="6"/>
      <c r="G1" s="6"/>
      <c r="I1" s="4"/>
      <c r="J1" s="4"/>
      <c r="K1" s="4"/>
      <c r="L1" s="4"/>
      <c r="T1" s="5"/>
      <c r="U1" s="3"/>
      <c r="W1" s="5"/>
      <c r="X1" s="3"/>
      <c r="Z1" s="5"/>
      <c r="AA1" s="5"/>
      <c r="AB1" s="5"/>
      <c r="AC1" s="65" t="s">
        <v>106</v>
      </c>
      <c r="AD1" s="66"/>
      <c r="AE1" s="66"/>
      <c r="AF1" s="66"/>
    </row>
    <row r="2" spans="1:33" s="57" customFormat="1" ht="45" x14ac:dyDescent="0.25">
      <c r="C2" s="58"/>
      <c r="D2" s="59" t="s">
        <v>97</v>
      </c>
      <c r="E2" s="60" t="s">
        <v>78</v>
      </c>
      <c r="F2" s="60" t="s">
        <v>79</v>
      </c>
      <c r="G2" s="60" t="s">
        <v>79</v>
      </c>
      <c r="H2" s="57" t="s">
        <v>79</v>
      </c>
      <c r="I2" s="61" t="s">
        <v>80</v>
      </c>
      <c r="J2" s="61" t="s">
        <v>98</v>
      </c>
      <c r="K2" s="61"/>
      <c r="L2" s="61"/>
      <c r="O2" s="64" t="s">
        <v>99</v>
      </c>
      <c r="P2" s="64"/>
      <c r="T2" s="62"/>
      <c r="U2" s="59"/>
      <c r="W2" s="62"/>
      <c r="X2" s="59"/>
      <c r="Z2" s="62"/>
      <c r="AA2" s="62"/>
      <c r="AB2" s="62"/>
      <c r="AC2" s="63" t="s">
        <v>83</v>
      </c>
      <c r="AE2" s="57" t="s">
        <v>96</v>
      </c>
      <c r="AF2" s="57" t="s">
        <v>79</v>
      </c>
    </row>
    <row r="3" spans="1:33" s="17" customFormat="1" ht="45" x14ac:dyDescent="0.25">
      <c r="A3" s="11" t="s">
        <v>59</v>
      </c>
      <c r="B3" s="11" t="s">
        <v>58</v>
      </c>
      <c r="C3" s="13" t="s">
        <v>100</v>
      </c>
      <c r="D3" s="14" t="s">
        <v>101</v>
      </c>
      <c r="E3" s="15" t="s">
        <v>60</v>
      </c>
      <c r="F3" s="11" t="s">
        <v>102</v>
      </c>
      <c r="G3" s="12" t="s">
        <v>61</v>
      </c>
      <c r="H3" s="11" t="s">
        <v>103</v>
      </c>
      <c r="I3" s="11" t="s">
        <v>1</v>
      </c>
      <c r="J3" s="11" t="s">
        <v>62</v>
      </c>
      <c r="K3" s="15" t="s">
        <v>63</v>
      </c>
      <c r="L3" s="15" t="s">
        <v>64</v>
      </c>
      <c r="M3" s="15" t="s">
        <v>65</v>
      </c>
      <c r="N3" s="15" t="s">
        <v>66</v>
      </c>
      <c r="O3" s="11" t="s">
        <v>67</v>
      </c>
      <c r="P3" s="11" t="s">
        <v>68</v>
      </c>
      <c r="Q3" s="11" t="s">
        <v>0</v>
      </c>
      <c r="R3" s="16" t="s">
        <v>104</v>
      </c>
      <c r="S3" s="13" t="s">
        <v>69</v>
      </c>
      <c r="T3" s="14" t="s">
        <v>70</v>
      </c>
      <c r="U3" s="16" t="s">
        <v>71</v>
      </c>
      <c r="V3" s="13" t="s">
        <v>72</v>
      </c>
      <c r="W3" s="14" t="s">
        <v>73</v>
      </c>
      <c r="X3" s="16" t="s">
        <v>74</v>
      </c>
      <c r="Y3" s="13" t="s">
        <v>75</v>
      </c>
      <c r="Z3" s="13" t="s">
        <v>76</v>
      </c>
      <c r="AA3" s="13" t="s">
        <v>77</v>
      </c>
      <c r="AB3" s="13" t="s">
        <v>105</v>
      </c>
      <c r="AC3" s="16" t="s">
        <v>81</v>
      </c>
      <c r="AD3" s="16" t="s">
        <v>82</v>
      </c>
      <c r="AE3" s="16" t="s">
        <v>94</v>
      </c>
      <c r="AF3" s="16" t="s">
        <v>95</v>
      </c>
      <c r="AG3" s="17" t="s">
        <v>107</v>
      </c>
    </row>
    <row r="4" spans="1:33" x14ac:dyDescent="0.25">
      <c r="O4" s="1" t="str">
        <f>IF(K4="","",(INDEX(MPN_Lookup!$A$1:$AX$51,MATCH(Data_Template!K4,MPN_Lookup!$A$1:$A$51,0),MATCH(Data_Template!L4,MPN_Lookup!$A$1:$AX$1,0))))</f>
        <v/>
      </c>
      <c r="P4" s="1" t="str">
        <f>IF(M4="","",(INDEX(MPN_Lookup!$A$1:$AX$51,MATCH(Data_Template!M4,MPN_Lookup!$A$1:$A$51,0),MATCH(Data_Template!N4,MPN_Lookup!$A$1:$AX$1,0))))</f>
        <v/>
      </c>
    </row>
    <row r="5" spans="1:33" x14ac:dyDescent="0.25">
      <c r="O5" s="7" t="str">
        <f>IF(K5="","",(INDEX(MPN_Lookup!$A$1:$AX$51,MATCH(Data_Template!K5,MPN_Lookup!$A$1:$A$51,0),MATCH(Data_Template!L5,MPN_Lookup!$A$1:$AX$1,0))))</f>
        <v/>
      </c>
      <c r="P5" s="7" t="str">
        <f>IF(M5="","",(INDEX(MPN_Lookup!$A$1:$AX$51,MATCH(Data_Template!M5,MPN_Lookup!$A$1:$A$51,0),MATCH(Data_Template!N5,MPN_Lookup!$A$1:$AX$1,0))))</f>
        <v/>
      </c>
    </row>
    <row r="6" spans="1:33" x14ac:dyDescent="0.25">
      <c r="O6" s="7" t="str">
        <f>IF(K6="","",(INDEX(MPN_Lookup!$A$1:$AX$51,MATCH(Data_Template!K6,MPN_Lookup!$A$1:$A$51,0),MATCH(Data_Template!L6,MPN_Lookup!$A$1:$AX$1,0))))</f>
        <v/>
      </c>
      <c r="P6" s="7" t="str">
        <f>IF(M6="","",(INDEX(MPN_Lookup!$A$1:$AX$51,MATCH(Data_Template!M6,MPN_Lookup!$A$1:$A$51,0),MATCH(Data_Template!N6,MPN_Lookup!$A$1:$AX$1,0))))</f>
        <v/>
      </c>
    </row>
    <row r="7" spans="1:33" x14ac:dyDescent="0.25">
      <c r="O7" s="7" t="str">
        <f>IF(K7="","",(INDEX(MPN_Lookup!$A$1:$AX$51,MATCH(Data_Template!K7,MPN_Lookup!$A$1:$A$51,0),MATCH(Data_Template!L7,MPN_Lookup!$A$1:$AX$1,0))))</f>
        <v/>
      </c>
      <c r="P7" s="7" t="str">
        <f>IF(M7="","",(INDEX(MPN_Lookup!$A$1:$AX$51,MATCH(Data_Template!M7,MPN_Lookup!$A$1:$A$51,0),MATCH(Data_Template!N7,MPN_Lookup!$A$1:$AX$1,0))))</f>
        <v/>
      </c>
    </row>
    <row r="8" spans="1:33" x14ac:dyDescent="0.25">
      <c r="O8" s="7" t="str">
        <f>IF(K8="","",(INDEX(MPN_Lookup!$A$1:$AX$51,MATCH(Data_Template!K8,MPN_Lookup!$A$1:$A$51,0),MATCH(Data_Template!L8,MPN_Lookup!$A$1:$AX$1,0))))</f>
        <v/>
      </c>
      <c r="P8" s="7" t="str">
        <f>IF(M8="","",(INDEX(MPN_Lookup!$A$1:$AX$51,MATCH(Data_Template!M8,MPN_Lookup!$A$1:$A$51,0),MATCH(Data_Template!N8,MPN_Lookup!$A$1:$AX$1,0))))</f>
        <v/>
      </c>
    </row>
    <row r="9" spans="1:33" x14ac:dyDescent="0.25">
      <c r="O9" s="7" t="str">
        <f>IF(K9="","",(INDEX(MPN_Lookup!$A$1:$AX$51,MATCH(Data_Template!K9,MPN_Lookup!$A$1:$A$51,0),MATCH(Data_Template!L9,MPN_Lookup!$A$1:$AX$1,0))))</f>
        <v/>
      </c>
      <c r="P9" s="7" t="str">
        <f>IF(M9="","",(INDEX(MPN_Lookup!$A$1:$AX$51,MATCH(Data_Template!M9,MPN_Lookup!$A$1:$A$51,0),MATCH(Data_Template!N9,MPN_Lookup!$A$1:$AX$1,0))))</f>
        <v/>
      </c>
    </row>
    <row r="10" spans="1:33" x14ac:dyDescent="0.25">
      <c r="O10" s="7" t="str">
        <f>IF(K10="","",(INDEX(MPN_Lookup!$A$1:$AX$51,MATCH(Data_Template!K10,MPN_Lookup!$A$1:$A$51,0),MATCH(Data_Template!L10,MPN_Lookup!$A$1:$AX$1,0))))</f>
        <v/>
      </c>
      <c r="P10" s="7" t="str">
        <f>IF(M10="","",(INDEX(MPN_Lookup!$A$1:$AX$51,MATCH(Data_Template!M10,MPN_Lookup!$A$1:$A$51,0),MATCH(Data_Template!N10,MPN_Lookup!$A$1:$AX$1,0))))</f>
        <v/>
      </c>
    </row>
    <row r="11" spans="1:33" x14ac:dyDescent="0.25">
      <c r="O11" s="7" t="str">
        <f>IF(K11="","",(INDEX(MPN_Lookup!$A$1:$AX$51,MATCH(Data_Template!K11,MPN_Lookup!$A$1:$A$51,0),MATCH(Data_Template!L11,MPN_Lookup!$A$1:$AX$1,0))))</f>
        <v/>
      </c>
      <c r="P11" s="7" t="str">
        <f>IF(M11="","",(INDEX(MPN_Lookup!$A$1:$AX$51,MATCH(Data_Template!M11,MPN_Lookup!$A$1:$A$51,0),MATCH(Data_Template!N11,MPN_Lookup!$A$1:$AX$1,0))))</f>
        <v/>
      </c>
    </row>
    <row r="12" spans="1:33" x14ac:dyDescent="0.25">
      <c r="O12" s="7" t="str">
        <f>IF(K12="","",(INDEX(MPN_Lookup!$A$1:$AX$51,MATCH(Data_Template!K12,MPN_Lookup!$A$1:$A$51,0),MATCH(Data_Template!L12,MPN_Lookup!$A$1:$AX$1,0))))</f>
        <v/>
      </c>
      <c r="P12" s="7" t="str">
        <f>IF(M12="","",(INDEX(MPN_Lookup!$A$1:$AX$51,MATCH(Data_Template!M12,MPN_Lookup!$A$1:$A$51,0),MATCH(Data_Template!N12,MPN_Lookup!$A$1:$AX$1,0))))</f>
        <v/>
      </c>
    </row>
    <row r="13" spans="1:33" x14ac:dyDescent="0.25">
      <c r="O13" s="7" t="str">
        <f>IF(K13="","",(INDEX(MPN_Lookup!$A$1:$AX$51,MATCH(Data_Template!K13,MPN_Lookup!$A$1:$A$51,0),MATCH(Data_Template!L13,MPN_Lookup!$A$1:$AX$1,0))))</f>
        <v/>
      </c>
      <c r="P13" s="7" t="str">
        <f>IF(M13="","",(INDEX(MPN_Lookup!$A$1:$AX$51,MATCH(Data_Template!M13,MPN_Lookup!$A$1:$A$51,0),MATCH(Data_Template!N13,MPN_Lookup!$A$1:$AX$1,0))))</f>
        <v/>
      </c>
    </row>
    <row r="14" spans="1:33" x14ac:dyDescent="0.25">
      <c r="O14" s="7" t="str">
        <f>IF(K14="","",(INDEX(MPN_Lookup!$A$1:$AX$51,MATCH(Data_Template!K14,MPN_Lookup!$A$1:$A$51,0),MATCH(Data_Template!L14,MPN_Lookup!$A$1:$AX$1,0))))</f>
        <v/>
      </c>
      <c r="P14" s="7" t="str">
        <f>IF(M14="","",(INDEX(MPN_Lookup!$A$1:$AX$51,MATCH(Data_Template!M14,MPN_Lookup!$A$1:$A$51,0),MATCH(Data_Template!N14,MPN_Lookup!$A$1:$AX$1,0))))</f>
        <v/>
      </c>
    </row>
    <row r="15" spans="1:33" x14ac:dyDescent="0.25">
      <c r="O15" s="7" t="str">
        <f>IF(K15="","",(INDEX(MPN_Lookup!$A$1:$AX$51,MATCH(Data_Template!K15,MPN_Lookup!$A$1:$A$51,0),MATCH(Data_Template!L15,MPN_Lookup!$A$1:$AX$1,0))))</f>
        <v/>
      </c>
      <c r="P15" s="7" t="str">
        <f>IF(M15="","",(INDEX(MPN_Lookup!$A$1:$AX$51,MATCH(Data_Template!M15,MPN_Lookup!$A$1:$A$51,0),MATCH(Data_Template!N15,MPN_Lookup!$A$1:$AX$1,0))))</f>
        <v/>
      </c>
    </row>
    <row r="16" spans="1:33" x14ac:dyDescent="0.25">
      <c r="O16" s="7" t="str">
        <f>IF(K16="","",(INDEX(MPN_Lookup!$A$1:$AX$51,MATCH(Data_Template!K16,MPN_Lookup!$A$1:$A$51,0),MATCH(Data_Template!L16,MPN_Lookup!$A$1:$AX$1,0))))</f>
        <v/>
      </c>
      <c r="P16" s="7" t="str">
        <f>IF(M16="","",(INDEX(MPN_Lookup!$A$1:$AX$51,MATCH(Data_Template!M16,MPN_Lookup!$A$1:$A$51,0),MATCH(Data_Template!N16,MPN_Lookup!$A$1:$AX$1,0))))</f>
        <v/>
      </c>
    </row>
    <row r="17" spans="15:16" x14ac:dyDescent="0.25">
      <c r="O17" s="7" t="str">
        <f>IF(K17="","",(INDEX(MPN_Lookup!$A$1:$AX$51,MATCH(Data_Template!K17,MPN_Lookup!$A$1:$A$51,0),MATCH(Data_Template!L17,MPN_Lookup!$A$1:$AX$1,0))))</f>
        <v/>
      </c>
      <c r="P17" s="7" t="str">
        <f>IF(M17="","",(INDEX(MPN_Lookup!$A$1:$AX$51,MATCH(Data_Template!M17,MPN_Lookup!$A$1:$A$51,0),MATCH(Data_Template!N17,MPN_Lookup!$A$1:$AX$1,0))))</f>
        <v/>
      </c>
    </row>
    <row r="18" spans="15:16" x14ac:dyDescent="0.25">
      <c r="O18" s="7" t="str">
        <f>IF(K18="","",(INDEX(MPN_Lookup!$A$1:$AX$51,MATCH(Data_Template!K18,MPN_Lookup!$A$1:$A$51,0),MATCH(Data_Template!L18,MPN_Lookup!$A$1:$AX$1,0))))</f>
        <v/>
      </c>
      <c r="P18" s="7" t="str">
        <f>IF(M18="","",(INDEX(MPN_Lookup!$A$1:$AX$51,MATCH(Data_Template!M18,MPN_Lookup!$A$1:$A$51,0),MATCH(Data_Template!N18,MPN_Lookup!$A$1:$AX$1,0))))</f>
        <v/>
      </c>
    </row>
    <row r="19" spans="15:16" x14ac:dyDescent="0.25">
      <c r="O19" s="7" t="str">
        <f>IF(K19="","",(INDEX(MPN_Lookup!$A$1:$AX$51,MATCH(Data_Template!K19,MPN_Lookup!$A$1:$A$51,0),MATCH(Data_Template!L19,MPN_Lookup!$A$1:$AX$1,0))))</f>
        <v/>
      </c>
      <c r="P19" s="7" t="str">
        <f>IF(M19="","",(INDEX(MPN_Lookup!$A$1:$AX$51,MATCH(Data_Template!M19,MPN_Lookup!$A$1:$A$51,0),MATCH(Data_Template!N19,MPN_Lookup!$A$1:$AX$1,0))))</f>
        <v/>
      </c>
    </row>
    <row r="20" spans="15:16" x14ac:dyDescent="0.25">
      <c r="O20" s="7" t="str">
        <f>IF(K20="","",(INDEX(MPN_Lookup!$A$1:$AX$51,MATCH(Data_Template!K20,MPN_Lookup!$A$1:$A$51,0),MATCH(Data_Template!L20,MPN_Lookup!$A$1:$AX$1,0))))</f>
        <v/>
      </c>
      <c r="P20" s="7" t="str">
        <f>IF(M20="","",(INDEX(MPN_Lookup!$A$1:$AX$51,MATCH(Data_Template!M20,MPN_Lookup!$A$1:$A$51,0),MATCH(Data_Template!N20,MPN_Lookup!$A$1:$AX$1,0))))</f>
        <v/>
      </c>
    </row>
    <row r="21" spans="15:16" x14ac:dyDescent="0.25">
      <c r="O21" s="7" t="str">
        <f>IF(K21="","",(INDEX(MPN_Lookup!$A$1:$AX$51,MATCH(Data_Template!K21,MPN_Lookup!$A$1:$A$51,0),MATCH(Data_Template!L21,MPN_Lookup!$A$1:$AX$1,0))))</f>
        <v/>
      </c>
      <c r="P21" s="7" t="str">
        <f>IF(M21="","",(INDEX(MPN_Lookup!$A$1:$AX$51,MATCH(Data_Template!M21,MPN_Lookup!$A$1:$A$51,0),MATCH(Data_Template!N21,MPN_Lookup!$A$1:$AX$1,0))))</f>
        <v/>
      </c>
    </row>
    <row r="22" spans="15:16" x14ac:dyDescent="0.25">
      <c r="O22" s="7" t="str">
        <f>IF(K22="","",(INDEX(MPN_Lookup!$A$1:$AX$51,MATCH(Data_Template!K22,MPN_Lookup!$A$1:$A$51,0),MATCH(Data_Template!L22,MPN_Lookup!$A$1:$AX$1,0))))</f>
        <v/>
      </c>
      <c r="P22" s="7" t="str">
        <f>IF(M22="","",(INDEX(MPN_Lookup!$A$1:$AX$51,MATCH(Data_Template!M22,MPN_Lookup!$A$1:$A$51,0),MATCH(Data_Template!N22,MPN_Lookup!$A$1:$AX$1,0))))</f>
        <v/>
      </c>
    </row>
    <row r="23" spans="15:16" x14ac:dyDescent="0.25">
      <c r="O23" s="7" t="str">
        <f>IF(K23="","",(INDEX(MPN_Lookup!$A$1:$AX$51,MATCH(Data_Template!K23,MPN_Lookup!$A$1:$A$51,0),MATCH(Data_Template!L23,MPN_Lookup!$A$1:$AX$1,0))))</f>
        <v/>
      </c>
      <c r="P23" s="7" t="str">
        <f>IF(M23="","",(INDEX(MPN_Lookup!$A$1:$AX$51,MATCH(Data_Template!M23,MPN_Lookup!$A$1:$A$51,0),MATCH(Data_Template!N23,MPN_Lookup!$A$1:$AX$1,0))))</f>
        <v/>
      </c>
    </row>
    <row r="24" spans="15:16" x14ac:dyDescent="0.25">
      <c r="O24" s="7" t="str">
        <f>IF(K24="","",(INDEX(MPN_Lookup!$A$1:$AX$51,MATCH(Data_Template!K24,MPN_Lookup!$A$1:$A$51,0),MATCH(Data_Template!L24,MPN_Lookup!$A$1:$AX$1,0))))</f>
        <v/>
      </c>
      <c r="P24" s="7" t="str">
        <f>IF(M24="","",(INDEX(MPN_Lookup!$A$1:$AX$51,MATCH(Data_Template!M24,MPN_Lookup!$A$1:$A$51,0),MATCH(Data_Template!N24,MPN_Lookup!$A$1:$AX$1,0))))</f>
        <v/>
      </c>
    </row>
    <row r="25" spans="15:16" x14ac:dyDescent="0.25">
      <c r="O25" s="7" t="str">
        <f>IF(K25="","",(INDEX(MPN_Lookup!$A$1:$AX$51,MATCH(Data_Template!K25,MPN_Lookup!$A$1:$A$51,0),MATCH(Data_Template!L25,MPN_Lookup!$A$1:$AX$1,0))))</f>
        <v/>
      </c>
      <c r="P25" s="7" t="str">
        <f>IF(M25="","",(INDEX(MPN_Lookup!$A$1:$AX$51,MATCH(Data_Template!M25,MPN_Lookup!$A$1:$A$51,0),MATCH(Data_Template!N25,MPN_Lookup!$A$1:$AX$1,0))))</f>
        <v/>
      </c>
    </row>
    <row r="26" spans="15:16" x14ac:dyDescent="0.25">
      <c r="O26" s="7" t="str">
        <f>IF(K26="","",(INDEX(MPN_Lookup!$A$1:$AX$51,MATCH(Data_Template!K26,MPN_Lookup!$A$1:$A$51,0),MATCH(Data_Template!L26,MPN_Lookup!$A$1:$AX$1,0))))</f>
        <v/>
      </c>
      <c r="P26" s="7" t="str">
        <f>IF(M26="","",(INDEX(MPN_Lookup!$A$1:$AX$51,MATCH(Data_Template!M26,MPN_Lookup!$A$1:$A$51,0),MATCH(Data_Template!N26,MPN_Lookup!$A$1:$AX$1,0))))</f>
        <v/>
      </c>
    </row>
    <row r="27" spans="15:16" x14ac:dyDescent="0.25">
      <c r="O27" s="7" t="str">
        <f>IF(K27="","",(INDEX(MPN_Lookup!$A$1:$AX$51,MATCH(Data_Template!K27,MPN_Lookup!$A$1:$A$51,0),MATCH(Data_Template!L27,MPN_Lookup!$A$1:$AX$1,0))))</f>
        <v/>
      </c>
      <c r="P27" s="7" t="str">
        <f>IF(M27="","",(INDEX(MPN_Lookup!$A$1:$AX$51,MATCH(Data_Template!M27,MPN_Lookup!$A$1:$A$51,0),MATCH(Data_Template!N27,MPN_Lookup!$A$1:$AX$1,0))))</f>
        <v/>
      </c>
    </row>
    <row r="28" spans="15:16" x14ac:dyDescent="0.25">
      <c r="O28" s="7" t="str">
        <f>IF(K28="","",(INDEX(MPN_Lookup!$A$1:$AX$51,MATCH(Data_Template!K28,MPN_Lookup!$A$1:$A$51,0),MATCH(Data_Template!L28,MPN_Lookup!$A$1:$AX$1,0))))</f>
        <v/>
      </c>
      <c r="P28" s="7" t="str">
        <f>IF(M28="","",(INDEX(MPN_Lookup!$A$1:$AX$51,MATCH(Data_Template!M28,MPN_Lookup!$A$1:$A$51,0),MATCH(Data_Template!N28,MPN_Lookup!$A$1:$AX$1,0))))</f>
        <v/>
      </c>
    </row>
    <row r="29" spans="15:16" x14ac:dyDescent="0.25">
      <c r="O29" s="7" t="str">
        <f>IF(K29="","",(INDEX(MPN_Lookup!$A$1:$AX$51,MATCH(Data_Template!K29,MPN_Lookup!$A$1:$A$51,0),MATCH(Data_Template!L29,MPN_Lookup!$A$1:$AX$1,0))))</f>
        <v/>
      </c>
      <c r="P29" s="7" t="str">
        <f>IF(M29="","",(INDEX(MPN_Lookup!$A$1:$AX$51,MATCH(Data_Template!M29,MPN_Lookup!$A$1:$A$51,0),MATCH(Data_Template!N29,MPN_Lookup!$A$1:$AX$1,0))))</f>
        <v/>
      </c>
    </row>
    <row r="30" spans="15:16" x14ac:dyDescent="0.25">
      <c r="O30" s="7" t="str">
        <f>IF(K30="","",(INDEX(MPN_Lookup!$A$1:$AX$51,MATCH(Data_Template!K30,MPN_Lookup!$A$1:$A$51,0),MATCH(Data_Template!L30,MPN_Lookup!$A$1:$AX$1,0))))</f>
        <v/>
      </c>
      <c r="P30" s="7" t="str">
        <f>IF(M30="","",(INDEX(MPN_Lookup!$A$1:$AX$51,MATCH(Data_Template!M30,MPN_Lookup!$A$1:$A$51,0),MATCH(Data_Template!N30,MPN_Lookup!$A$1:$AX$1,0))))</f>
        <v/>
      </c>
    </row>
    <row r="31" spans="15:16" x14ac:dyDescent="0.25">
      <c r="O31" s="7" t="str">
        <f>IF(K31="","",(INDEX(MPN_Lookup!$A$1:$AX$51,MATCH(Data_Template!K31,MPN_Lookup!$A$1:$A$51,0),MATCH(Data_Template!L31,MPN_Lookup!$A$1:$AX$1,0))))</f>
        <v/>
      </c>
      <c r="P31" s="7" t="str">
        <f>IF(M31="","",(INDEX(MPN_Lookup!$A$1:$AX$51,MATCH(Data_Template!M31,MPN_Lookup!$A$1:$A$51,0),MATCH(Data_Template!N31,MPN_Lookup!$A$1:$AX$1,0))))</f>
        <v/>
      </c>
    </row>
    <row r="32" spans="15:16" x14ac:dyDescent="0.25">
      <c r="O32" s="7" t="str">
        <f>IF(K32="","",(INDEX(MPN_Lookup!$A$1:$AX$51,MATCH(Data_Template!K32,MPN_Lookup!$A$1:$A$51,0),MATCH(Data_Template!L32,MPN_Lookup!$A$1:$AX$1,0))))</f>
        <v/>
      </c>
      <c r="P32" s="7" t="str">
        <f>IF(M32="","",(INDEX(MPN_Lookup!$A$1:$AX$51,MATCH(Data_Template!M32,MPN_Lookup!$A$1:$A$51,0),MATCH(Data_Template!N32,MPN_Lookup!$A$1:$AX$1,0))))</f>
        <v/>
      </c>
    </row>
    <row r="33" spans="15:16" x14ac:dyDescent="0.25">
      <c r="O33" s="7" t="str">
        <f>IF(K33="","",(INDEX(MPN_Lookup!$A$1:$AX$51,MATCH(Data_Template!K33,MPN_Lookup!$A$1:$A$51,0),MATCH(Data_Template!L33,MPN_Lookup!$A$1:$AX$1,0))))</f>
        <v/>
      </c>
      <c r="P33" s="7" t="str">
        <f>IF(M33="","",(INDEX(MPN_Lookup!$A$1:$AX$51,MATCH(Data_Template!M33,MPN_Lookup!$A$1:$A$51,0),MATCH(Data_Template!N33,MPN_Lookup!$A$1:$AX$1,0))))</f>
        <v/>
      </c>
    </row>
    <row r="34" spans="15:16" x14ac:dyDescent="0.25">
      <c r="O34" s="7" t="str">
        <f>IF(K34="","",(INDEX(MPN_Lookup!$A$1:$AX$51,MATCH(Data_Template!K34,MPN_Lookup!$A$1:$A$51,0),MATCH(Data_Template!L34,MPN_Lookup!$A$1:$AX$1,0))))</f>
        <v/>
      </c>
      <c r="P34" s="7" t="str">
        <f>IF(M34="","",(INDEX(MPN_Lookup!$A$1:$AX$51,MATCH(Data_Template!M34,MPN_Lookup!$A$1:$A$51,0),MATCH(Data_Template!N34,MPN_Lookup!$A$1:$AX$1,0))))</f>
        <v/>
      </c>
    </row>
    <row r="35" spans="15:16" x14ac:dyDescent="0.25">
      <c r="O35" s="7" t="str">
        <f>IF(K35="","",(INDEX(MPN_Lookup!$A$1:$AX$51,MATCH(Data_Template!K35,MPN_Lookup!$A$1:$A$51,0),MATCH(Data_Template!L35,MPN_Lookup!$A$1:$AX$1,0))))</f>
        <v/>
      </c>
      <c r="P35" s="7" t="str">
        <f>IF(M35="","",(INDEX(MPN_Lookup!$A$1:$AX$51,MATCH(Data_Template!M35,MPN_Lookup!$A$1:$A$51,0),MATCH(Data_Template!N35,MPN_Lookup!$A$1:$AX$1,0))))</f>
        <v/>
      </c>
    </row>
    <row r="36" spans="15:16" x14ac:dyDescent="0.25">
      <c r="O36" s="7" t="str">
        <f>IF(K36="","",(INDEX(MPN_Lookup!$A$1:$AX$51,MATCH(Data_Template!K36,MPN_Lookup!$A$1:$A$51,0),MATCH(Data_Template!L36,MPN_Lookup!$A$1:$AX$1,0))))</f>
        <v/>
      </c>
      <c r="P36" s="7" t="str">
        <f>IF(M36="","",(INDEX(MPN_Lookup!$A$1:$AX$51,MATCH(Data_Template!M36,MPN_Lookup!$A$1:$A$51,0),MATCH(Data_Template!N36,MPN_Lookup!$A$1:$AX$1,0))))</f>
        <v/>
      </c>
    </row>
    <row r="37" spans="15:16" x14ac:dyDescent="0.25">
      <c r="O37" s="7" t="str">
        <f>IF(K37="","",(INDEX(MPN_Lookup!$A$1:$AX$51,MATCH(Data_Template!K37,MPN_Lookup!$A$1:$A$51,0),MATCH(Data_Template!L37,MPN_Lookup!$A$1:$AX$1,0))))</f>
        <v/>
      </c>
      <c r="P37" s="7" t="str">
        <f>IF(M37="","",(INDEX(MPN_Lookup!$A$1:$AX$51,MATCH(Data_Template!M37,MPN_Lookup!$A$1:$A$51,0),MATCH(Data_Template!N37,MPN_Lookup!$A$1:$AX$1,0))))</f>
        <v/>
      </c>
    </row>
    <row r="38" spans="15:16" x14ac:dyDescent="0.25">
      <c r="O38" s="7" t="str">
        <f>IF(K38="","",(INDEX(MPN_Lookup!$A$1:$AX$51,MATCH(Data_Template!K38,MPN_Lookup!$A$1:$A$51,0),MATCH(Data_Template!L38,MPN_Lookup!$A$1:$AX$1,0))))</f>
        <v/>
      </c>
      <c r="P38" s="7" t="str">
        <f>IF(M38="","",(INDEX(MPN_Lookup!$A$1:$AX$51,MATCH(Data_Template!M38,MPN_Lookup!$A$1:$A$51,0),MATCH(Data_Template!N38,MPN_Lookup!$A$1:$AX$1,0))))</f>
        <v/>
      </c>
    </row>
    <row r="39" spans="15:16" x14ac:dyDescent="0.25">
      <c r="O39" s="7" t="str">
        <f>IF(K39="","",(INDEX(MPN_Lookup!$A$1:$AX$51,MATCH(Data_Template!K39,MPN_Lookup!$A$1:$A$51,0),MATCH(Data_Template!L39,MPN_Lookup!$A$1:$AX$1,0))))</f>
        <v/>
      </c>
      <c r="P39" s="7" t="str">
        <f>IF(M39="","",(INDEX(MPN_Lookup!$A$1:$AX$51,MATCH(Data_Template!M39,MPN_Lookup!$A$1:$A$51,0),MATCH(Data_Template!N39,MPN_Lookup!$A$1:$AX$1,0))))</f>
        <v/>
      </c>
    </row>
    <row r="40" spans="15:16" x14ac:dyDescent="0.25">
      <c r="O40" s="7" t="str">
        <f>IF(K40="","",(INDEX(MPN_Lookup!$A$1:$AX$51,MATCH(Data_Template!K40,MPN_Lookup!$A$1:$A$51,0),MATCH(Data_Template!L40,MPN_Lookup!$A$1:$AX$1,0))))</f>
        <v/>
      </c>
      <c r="P40" s="7" t="str">
        <f>IF(M40="","",(INDEX(MPN_Lookup!$A$1:$AX$51,MATCH(Data_Template!M40,MPN_Lookup!$A$1:$A$51,0),MATCH(Data_Template!N40,MPN_Lookup!$A$1:$AX$1,0))))</f>
        <v/>
      </c>
    </row>
    <row r="41" spans="15:16" x14ac:dyDescent="0.25">
      <c r="O41" s="7" t="str">
        <f>IF(K41="","",(INDEX(MPN_Lookup!$A$1:$AX$51,MATCH(Data_Template!K41,MPN_Lookup!$A$1:$A$51,0),MATCH(Data_Template!L41,MPN_Lookup!$A$1:$AX$1,0))))</f>
        <v/>
      </c>
      <c r="P41" s="7" t="str">
        <f>IF(M41="","",(INDEX(MPN_Lookup!$A$1:$AX$51,MATCH(Data_Template!M41,MPN_Lookup!$A$1:$A$51,0),MATCH(Data_Template!N41,MPN_Lookup!$A$1:$AX$1,0))))</f>
        <v/>
      </c>
    </row>
    <row r="42" spans="15:16" x14ac:dyDescent="0.25">
      <c r="O42" s="7" t="str">
        <f>IF(K42="","",(INDEX(MPN_Lookup!$A$1:$AX$51,MATCH(Data_Template!K42,MPN_Lookup!$A$1:$A$51,0),MATCH(Data_Template!L42,MPN_Lookup!$A$1:$AX$1,0))))</f>
        <v/>
      </c>
      <c r="P42" s="7" t="str">
        <f>IF(M42="","",(INDEX(MPN_Lookup!$A$1:$AX$51,MATCH(Data_Template!M42,MPN_Lookup!$A$1:$A$51,0),MATCH(Data_Template!N42,MPN_Lookup!$A$1:$AX$1,0))))</f>
        <v/>
      </c>
    </row>
    <row r="43" spans="15:16" x14ac:dyDescent="0.25">
      <c r="O43" s="7" t="str">
        <f>IF(K43="","",(INDEX(MPN_Lookup!$A$1:$AX$51,MATCH(Data_Template!K43,MPN_Lookup!$A$1:$A$51,0),MATCH(Data_Template!L43,MPN_Lookup!$A$1:$AX$1,0))))</f>
        <v/>
      </c>
      <c r="P43" s="7" t="str">
        <f>IF(M43="","",(INDEX(MPN_Lookup!$A$1:$AX$51,MATCH(Data_Template!M43,MPN_Lookup!$A$1:$A$51,0),MATCH(Data_Template!N43,MPN_Lookup!$A$1:$AX$1,0))))</f>
        <v/>
      </c>
    </row>
    <row r="44" spans="15:16" x14ac:dyDescent="0.25">
      <c r="O44" s="7" t="str">
        <f>IF(K44="","",(INDEX(MPN_Lookup!$A$1:$AX$51,MATCH(Data_Template!K44,MPN_Lookup!$A$1:$A$51,0),MATCH(Data_Template!L44,MPN_Lookup!$A$1:$AX$1,0))))</f>
        <v/>
      </c>
      <c r="P44" s="7" t="str">
        <f>IF(M44="","",(INDEX(MPN_Lookup!$A$1:$AX$51,MATCH(Data_Template!M44,MPN_Lookup!$A$1:$A$51,0),MATCH(Data_Template!N44,MPN_Lookup!$A$1:$AX$1,0))))</f>
        <v/>
      </c>
    </row>
    <row r="45" spans="15:16" x14ac:dyDescent="0.25">
      <c r="O45" s="7" t="str">
        <f>IF(K45="","",(INDEX(MPN_Lookup!$A$1:$AX$51,MATCH(Data_Template!K45,MPN_Lookup!$A$1:$A$51,0),MATCH(Data_Template!L45,MPN_Lookup!$A$1:$AX$1,0))))</f>
        <v/>
      </c>
      <c r="P45" s="7" t="str">
        <f>IF(M45="","",(INDEX(MPN_Lookup!$A$1:$AX$51,MATCH(Data_Template!M45,MPN_Lookup!$A$1:$A$51,0),MATCH(Data_Template!N45,MPN_Lookup!$A$1:$AX$1,0))))</f>
        <v/>
      </c>
    </row>
    <row r="46" spans="15:16" x14ac:dyDescent="0.25">
      <c r="O46" s="7" t="str">
        <f>IF(K46="","",(INDEX(MPN_Lookup!$A$1:$AX$51,MATCH(Data_Template!K46,MPN_Lookup!$A$1:$A$51,0),MATCH(Data_Template!L46,MPN_Lookup!$A$1:$AX$1,0))))</f>
        <v/>
      </c>
      <c r="P46" s="7" t="str">
        <f>IF(M46="","",(INDEX(MPN_Lookup!$A$1:$AX$51,MATCH(Data_Template!M46,MPN_Lookup!$A$1:$A$51,0),MATCH(Data_Template!N46,MPN_Lookup!$A$1:$AX$1,0))))</f>
        <v/>
      </c>
    </row>
    <row r="47" spans="15:16" x14ac:dyDescent="0.25">
      <c r="O47" s="7" t="str">
        <f>IF(K47="","",(INDEX(MPN_Lookup!$A$1:$AX$51,MATCH(Data_Template!K47,MPN_Lookup!$A$1:$A$51,0),MATCH(Data_Template!L47,MPN_Lookup!$A$1:$AX$1,0))))</f>
        <v/>
      </c>
      <c r="P47" s="7" t="str">
        <f>IF(M47="","",(INDEX(MPN_Lookup!$A$1:$AX$51,MATCH(Data_Template!M47,MPN_Lookup!$A$1:$A$51,0),MATCH(Data_Template!N47,MPN_Lookup!$A$1:$AX$1,0))))</f>
        <v/>
      </c>
    </row>
    <row r="48" spans="15:16" x14ac:dyDescent="0.25">
      <c r="O48" s="7" t="str">
        <f>IF(K48="","",(INDEX(MPN_Lookup!$A$1:$AX$51,MATCH(Data_Template!K48,MPN_Lookup!$A$1:$A$51,0),MATCH(Data_Template!L48,MPN_Lookup!$A$1:$AX$1,0))))</f>
        <v/>
      </c>
      <c r="P48" s="7" t="str">
        <f>IF(M48="","",(INDEX(MPN_Lookup!$A$1:$AX$51,MATCH(Data_Template!M48,MPN_Lookup!$A$1:$A$51,0),MATCH(Data_Template!N48,MPN_Lookup!$A$1:$AX$1,0))))</f>
        <v/>
      </c>
    </row>
    <row r="49" spans="15:16" x14ac:dyDescent="0.25">
      <c r="O49" s="7" t="str">
        <f>IF(K49="","",(INDEX(MPN_Lookup!$A$1:$AX$51,MATCH(Data_Template!K49,MPN_Lookup!$A$1:$A$51,0),MATCH(Data_Template!L49,MPN_Lookup!$A$1:$AX$1,0))))</f>
        <v/>
      </c>
      <c r="P49" s="7" t="str">
        <f>IF(M49="","",(INDEX(MPN_Lookup!$A$1:$AX$51,MATCH(Data_Template!M49,MPN_Lookup!$A$1:$A$51,0),MATCH(Data_Template!N49,MPN_Lookup!$A$1:$AX$1,0))))</f>
        <v/>
      </c>
    </row>
    <row r="50" spans="15:16" x14ac:dyDescent="0.25">
      <c r="O50" s="7" t="str">
        <f>IF(K50="","",(INDEX(MPN_Lookup!$A$1:$AX$51,MATCH(Data_Template!K50,MPN_Lookup!$A$1:$A$51,0),MATCH(Data_Template!L50,MPN_Lookup!$A$1:$AX$1,0))))</f>
        <v/>
      </c>
      <c r="P50" s="7" t="str">
        <f>IF(M50="","",(INDEX(MPN_Lookup!$A$1:$AX$51,MATCH(Data_Template!M50,MPN_Lookup!$A$1:$A$51,0),MATCH(Data_Template!N50,MPN_Lookup!$A$1:$AX$1,0))))</f>
        <v/>
      </c>
    </row>
    <row r="51" spans="15:16" x14ac:dyDescent="0.25">
      <c r="O51" s="7" t="str">
        <f>IF(K51="","",(INDEX(MPN_Lookup!$A$1:$AX$51,MATCH(Data_Template!K51,MPN_Lookup!$A$1:$A$51,0),MATCH(Data_Template!L51,MPN_Lookup!$A$1:$AX$1,0))))</f>
        <v/>
      </c>
      <c r="P51" s="7" t="str">
        <f>IF(M51="","",(INDEX(MPN_Lookup!$A$1:$AX$51,MATCH(Data_Template!M51,MPN_Lookup!$A$1:$A$51,0),MATCH(Data_Template!N51,MPN_Lookup!$A$1:$AX$1,0))))</f>
        <v/>
      </c>
    </row>
    <row r="52" spans="15:16" x14ac:dyDescent="0.25">
      <c r="O52" s="7" t="str">
        <f>IF(K52="","",(INDEX(MPN_Lookup!$A$1:$AX$51,MATCH(Data_Template!K52,MPN_Lookup!$A$1:$A$51,0),MATCH(Data_Template!L52,MPN_Lookup!$A$1:$AX$1,0))))</f>
        <v/>
      </c>
      <c r="P52" s="7" t="str">
        <f>IF(M52="","",(INDEX(MPN_Lookup!$A$1:$AX$51,MATCH(Data_Template!M52,MPN_Lookup!$A$1:$A$51,0),MATCH(Data_Template!N52,MPN_Lookup!$A$1:$AX$1,0))))</f>
        <v/>
      </c>
    </row>
    <row r="53" spans="15:16" x14ac:dyDescent="0.25">
      <c r="O53" s="7" t="str">
        <f>IF(K53="","",(INDEX(MPN_Lookup!$A$1:$AX$51,MATCH(Data_Template!K53,MPN_Lookup!$A$1:$A$51,0),MATCH(Data_Template!L53,MPN_Lookup!$A$1:$AX$1,0))))</f>
        <v/>
      </c>
      <c r="P53" s="7" t="str">
        <f>IF(M53="","",(INDEX(MPN_Lookup!$A$1:$AX$51,MATCH(Data_Template!M53,MPN_Lookup!$A$1:$A$51,0),MATCH(Data_Template!N53,MPN_Lookup!$A$1:$AX$1,0))))</f>
        <v/>
      </c>
    </row>
    <row r="54" spans="15:16" x14ac:dyDescent="0.25">
      <c r="O54" s="7" t="str">
        <f>IF(K54="","",(INDEX(MPN_Lookup!$A$1:$AX$51,MATCH(Data_Template!K54,MPN_Lookup!$A$1:$A$51,0),MATCH(Data_Template!L54,MPN_Lookup!$A$1:$AX$1,0))))</f>
        <v/>
      </c>
      <c r="P54" s="7" t="str">
        <f>IF(M54="","",(INDEX(MPN_Lookup!$A$1:$AX$51,MATCH(Data_Template!M54,MPN_Lookup!$A$1:$A$51,0),MATCH(Data_Template!N54,MPN_Lookup!$A$1:$AX$1,0))))</f>
        <v/>
      </c>
    </row>
    <row r="55" spans="15:16" x14ac:dyDescent="0.25">
      <c r="O55" s="7" t="str">
        <f>IF(K55="","",(INDEX(MPN_Lookup!$A$1:$AX$51,MATCH(Data_Template!K55,MPN_Lookup!$A$1:$A$51,0),MATCH(Data_Template!L55,MPN_Lookup!$A$1:$AX$1,0))))</f>
        <v/>
      </c>
      <c r="P55" s="7" t="str">
        <f>IF(M55="","",(INDEX(MPN_Lookup!$A$1:$AX$51,MATCH(Data_Template!M55,MPN_Lookup!$A$1:$A$51,0),MATCH(Data_Template!N55,MPN_Lookup!$A$1:$AX$1,0))))</f>
        <v/>
      </c>
    </row>
    <row r="56" spans="15:16" x14ac:dyDescent="0.25">
      <c r="O56" s="7" t="str">
        <f>IF(K56="","",(INDEX(MPN_Lookup!$A$1:$AX$51,MATCH(Data_Template!K56,MPN_Lookup!$A$1:$A$51,0),MATCH(Data_Template!L56,MPN_Lookup!$A$1:$AX$1,0))))</f>
        <v/>
      </c>
      <c r="P56" s="7" t="str">
        <f>IF(M56="","",(INDEX(MPN_Lookup!$A$1:$AX$51,MATCH(Data_Template!M56,MPN_Lookup!$A$1:$A$51,0),MATCH(Data_Template!N56,MPN_Lookup!$A$1:$AX$1,0))))</f>
        <v/>
      </c>
    </row>
    <row r="57" spans="15:16" x14ac:dyDescent="0.25">
      <c r="O57" s="7" t="str">
        <f>IF(K57="","",(INDEX(MPN_Lookup!$A$1:$AX$51,MATCH(Data_Template!K57,MPN_Lookup!$A$1:$A$51,0),MATCH(Data_Template!L57,MPN_Lookup!$A$1:$AX$1,0))))</f>
        <v/>
      </c>
      <c r="P57" s="7" t="str">
        <f>IF(M57="","",(INDEX(MPN_Lookup!$A$1:$AX$51,MATCH(Data_Template!M57,MPN_Lookup!$A$1:$A$51,0),MATCH(Data_Template!N57,MPN_Lookup!$A$1:$AX$1,0))))</f>
        <v/>
      </c>
    </row>
    <row r="58" spans="15:16" x14ac:dyDescent="0.25">
      <c r="O58" s="7" t="str">
        <f>IF(K58="","",(INDEX(MPN_Lookup!$A$1:$AX$51,MATCH(Data_Template!K58,MPN_Lookup!$A$1:$A$51,0),MATCH(Data_Template!L58,MPN_Lookup!$A$1:$AX$1,0))))</f>
        <v/>
      </c>
      <c r="P58" s="7" t="str">
        <f>IF(M58="","",(INDEX(MPN_Lookup!$A$1:$AX$51,MATCH(Data_Template!M58,MPN_Lookup!$A$1:$A$51,0),MATCH(Data_Template!N58,MPN_Lookup!$A$1:$AX$1,0))))</f>
        <v/>
      </c>
    </row>
    <row r="59" spans="15:16" x14ac:dyDescent="0.25">
      <c r="O59" s="7" t="str">
        <f>IF(K59="","",(INDEX(MPN_Lookup!$A$1:$AX$51,MATCH(Data_Template!K59,MPN_Lookup!$A$1:$A$51,0),MATCH(Data_Template!L59,MPN_Lookup!$A$1:$AX$1,0))))</f>
        <v/>
      </c>
      <c r="P59" s="7" t="str">
        <f>IF(M59="","",(INDEX(MPN_Lookup!$A$1:$AX$51,MATCH(Data_Template!M59,MPN_Lookup!$A$1:$A$51,0),MATCH(Data_Template!N59,MPN_Lookup!$A$1:$AX$1,0))))</f>
        <v/>
      </c>
    </row>
    <row r="60" spans="15:16" x14ac:dyDescent="0.25">
      <c r="O60" s="7" t="str">
        <f>IF(K60="","",(INDEX(MPN_Lookup!$A$1:$AX$51,MATCH(Data_Template!K60,MPN_Lookup!$A$1:$A$51,0),MATCH(Data_Template!L60,MPN_Lookup!$A$1:$AX$1,0))))</f>
        <v/>
      </c>
      <c r="P60" s="7" t="str">
        <f>IF(M60="","",(INDEX(MPN_Lookup!$A$1:$AX$51,MATCH(Data_Template!M60,MPN_Lookup!$A$1:$A$51,0),MATCH(Data_Template!N60,MPN_Lookup!$A$1:$AX$1,0))))</f>
        <v/>
      </c>
    </row>
    <row r="61" spans="15:16" x14ac:dyDescent="0.25">
      <c r="O61" s="7" t="str">
        <f>IF(K61="","",(INDEX(MPN_Lookup!$A$1:$AX$51,MATCH(Data_Template!K61,MPN_Lookup!$A$1:$A$51,0),MATCH(Data_Template!L61,MPN_Lookup!$A$1:$AX$1,0))))</f>
        <v/>
      </c>
      <c r="P61" s="7" t="str">
        <f>IF(M61="","",(INDEX(MPN_Lookup!$A$1:$AX$51,MATCH(Data_Template!M61,MPN_Lookup!$A$1:$A$51,0),MATCH(Data_Template!N61,MPN_Lookup!$A$1:$AX$1,0))))</f>
        <v/>
      </c>
    </row>
    <row r="62" spans="15:16" x14ac:dyDescent="0.25">
      <c r="O62" s="7" t="str">
        <f>IF(K62="","",(INDEX(MPN_Lookup!$A$1:$AX$51,MATCH(Data_Template!K62,MPN_Lookup!$A$1:$A$51,0),MATCH(Data_Template!L62,MPN_Lookup!$A$1:$AX$1,0))))</f>
        <v/>
      </c>
      <c r="P62" s="7" t="str">
        <f>IF(M62="","",(INDEX(MPN_Lookup!$A$1:$AX$51,MATCH(Data_Template!M62,MPN_Lookup!$A$1:$A$51,0),MATCH(Data_Template!N62,MPN_Lookup!$A$1:$AX$1,0))))</f>
        <v/>
      </c>
    </row>
    <row r="63" spans="15:16" x14ac:dyDescent="0.25">
      <c r="O63" s="7" t="str">
        <f>IF(K63="","",(INDEX(MPN_Lookup!$A$1:$AX$51,MATCH(Data_Template!K63,MPN_Lookup!$A$1:$A$51,0),MATCH(Data_Template!L63,MPN_Lookup!$A$1:$AX$1,0))))</f>
        <v/>
      </c>
      <c r="P63" s="7" t="str">
        <f>IF(M63="","",(INDEX(MPN_Lookup!$A$1:$AX$51,MATCH(Data_Template!M63,MPN_Lookup!$A$1:$A$51,0),MATCH(Data_Template!N63,MPN_Lookup!$A$1:$AX$1,0))))</f>
        <v/>
      </c>
    </row>
    <row r="64" spans="15:16" x14ac:dyDescent="0.25">
      <c r="O64" s="7" t="str">
        <f>IF(K64="","",(INDEX(MPN_Lookup!$A$1:$AX$51,MATCH(Data_Template!K64,MPN_Lookup!$A$1:$A$51,0),MATCH(Data_Template!L64,MPN_Lookup!$A$1:$AX$1,0))))</f>
        <v/>
      </c>
      <c r="P64" s="7" t="str">
        <f>IF(M64="","",(INDEX(MPN_Lookup!$A$1:$AX$51,MATCH(Data_Template!M64,MPN_Lookup!$A$1:$A$51,0),MATCH(Data_Template!N64,MPN_Lookup!$A$1:$AX$1,0))))</f>
        <v/>
      </c>
    </row>
    <row r="65" spans="15:16" x14ac:dyDescent="0.25">
      <c r="O65" s="7" t="str">
        <f>IF(K65="","",(INDEX(MPN_Lookup!$A$1:$AX$51,MATCH(Data_Template!K65,MPN_Lookup!$A$1:$A$51,0),MATCH(Data_Template!L65,MPN_Lookup!$A$1:$AX$1,0))))</f>
        <v/>
      </c>
      <c r="P65" s="7" t="str">
        <f>IF(M65="","",(INDEX(MPN_Lookup!$A$1:$AX$51,MATCH(Data_Template!M65,MPN_Lookup!$A$1:$A$51,0),MATCH(Data_Template!N65,MPN_Lookup!$A$1:$AX$1,0))))</f>
        <v/>
      </c>
    </row>
    <row r="66" spans="15:16" x14ac:dyDescent="0.25">
      <c r="O66" s="7" t="str">
        <f>IF(K66="","",(INDEX(MPN_Lookup!$A$1:$AX$51,MATCH(Data_Template!K66,MPN_Lookup!$A$1:$A$51,0),MATCH(Data_Template!L66,MPN_Lookup!$A$1:$AX$1,0))))</f>
        <v/>
      </c>
      <c r="P66" s="7" t="str">
        <f>IF(M66="","",(INDEX(MPN_Lookup!$A$1:$AX$51,MATCH(Data_Template!M66,MPN_Lookup!$A$1:$A$51,0),MATCH(Data_Template!N66,MPN_Lookup!$A$1:$AX$1,0))))</f>
        <v/>
      </c>
    </row>
    <row r="67" spans="15:16" x14ac:dyDescent="0.25">
      <c r="O67" s="7" t="str">
        <f>IF(K67="","",(INDEX(MPN_Lookup!$A$1:$AX$51,MATCH(Data_Template!K67,MPN_Lookup!$A$1:$A$51,0),MATCH(Data_Template!L67,MPN_Lookup!$A$1:$AX$1,0))))</f>
        <v/>
      </c>
      <c r="P67" s="7" t="str">
        <f>IF(M67="","",(INDEX(MPN_Lookup!$A$1:$AX$51,MATCH(Data_Template!M67,MPN_Lookup!$A$1:$A$51,0),MATCH(Data_Template!N67,MPN_Lookup!$A$1:$AX$1,0))))</f>
        <v/>
      </c>
    </row>
    <row r="68" spans="15:16" x14ac:dyDescent="0.25">
      <c r="O68" s="7" t="str">
        <f>IF(K68="","",(INDEX(MPN_Lookup!$A$1:$AX$51,MATCH(Data_Template!K68,MPN_Lookup!$A$1:$A$51,0),MATCH(Data_Template!L68,MPN_Lookup!$A$1:$AX$1,0))))</f>
        <v/>
      </c>
      <c r="P68" s="7" t="str">
        <f>IF(M68="","",(INDEX(MPN_Lookup!$A$1:$AX$51,MATCH(Data_Template!M68,MPN_Lookup!$A$1:$A$51,0),MATCH(Data_Template!N68,MPN_Lookup!$A$1:$AX$1,0))))</f>
        <v/>
      </c>
    </row>
    <row r="69" spans="15:16" x14ac:dyDescent="0.25">
      <c r="O69" s="7" t="str">
        <f>IF(K69="","",(INDEX(MPN_Lookup!$A$1:$AX$51,MATCH(Data_Template!K69,MPN_Lookup!$A$1:$A$51,0),MATCH(Data_Template!L69,MPN_Lookup!$A$1:$AX$1,0))))</f>
        <v/>
      </c>
      <c r="P69" s="7" t="str">
        <f>IF(M69="","",(INDEX(MPN_Lookup!$A$1:$AX$51,MATCH(Data_Template!M69,MPN_Lookup!$A$1:$A$51,0),MATCH(Data_Template!N69,MPN_Lookup!$A$1:$AX$1,0))))</f>
        <v/>
      </c>
    </row>
    <row r="70" spans="15:16" x14ac:dyDescent="0.25">
      <c r="O70" s="7" t="str">
        <f>IF(K70="","",(INDEX(MPN_Lookup!$A$1:$AX$51,MATCH(Data_Template!K70,MPN_Lookup!$A$1:$A$51,0),MATCH(Data_Template!L70,MPN_Lookup!$A$1:$AX$1,0))))</f>
        <v/>
      </c>
      <c r="P70" s="7" t="str">
        <f>IF(M70="","",(INDEX(MPN_Lookup!$A$1:$AX$51,MATCH(Data_Template!M70,MPN_Lookup!$A$1:$A$51,0),MATCH(Data_Template!N70,MPN_Lookup!$A$1:$AX$1,0))))</f>
        <v/>
      </c>
    </row>
    <row r="71" spans="15:16" x14ac:dyDescent="0.25">
      <c r="O71" s="7" t="str">
        <f>IF(K71="","",(INDEX(MPN_Lookup!$A$1:$AX$51,MATCH(Data_Template!K71,MPN_Lookup!$A$1:$A$51,0),MATCH(Data_Template!L71,MPN_Lookup!$A$1:$AX$1,0))))</f>
        <v/>
      </c>
      <c r="P71" s="7" t="str">
        <f>IF(M71="","",(INDEX(MPN_Lookup!$A$1:$AX$51,MATCH(Data_Template!M71,MPN_Lookup!$A$1:$A$51,0),MATCH(Data_Template!N71,MPN_Lookup!$A$1:$AX$1,0))))</f>
        <v/>
      </c>
    </row>
    <row r="72" spans="15:16" x14ac:dyDescent="0.25">
      <c r="O72" s="7" t="str">
        <f>IF(K72="","",(INDEX(MPN_Lookup!$A$1:$AX$51,MATCH(Data_Template!K72,MPN_Lookup!$A$1:$A$51,0),MATCH(Data_Template!L72,MPN_Lookup!$A$1:$AX$1,0))))</f>
        <v/>
      </c>
      <c r="P72" s="7" t="str">
        <f>IF(M72="","",(INDEX(MPN_Lookup!$A$1:$AX$51,MATCH(Data_Template!M72,MPN_Lookup!$A$1:$A$51,0),MATCH(Data_Template!N72,MPN_Lookup!$A$1:$AX$1,0))))</f>
        <v/>
      </c>
    </row>
    <row r="73" spans="15:16" x14ac:dyDescent="0.25">
      <c r="O73" s="7" t="str">
        <f>IF(K73="","",(INDEX(MPN_Lookup!$A$1:$AX$51,MATCH(Data_Template!K73,MPN_Lookup!$A$1:$A$51,0),MATCH(Data_Template!L73,MPN_Lookup!$A$1:$AX$1,0))))</f>
        <v/>
      </c>
      <c r="P73" s="7" t="str">
        <f>IF(M73="","",(INDEX(MPN_Lookup!$A$1:$AX$51,MATCH(Data_Template!M73,MPN_Lookup!$A$1:$A$51,0),MATCH(Data_Template!N73,MPN_Lookup!$A$1:$AX$1,0))))</f>
        <v/>
      </c>
    </row>
    <row r="74" spans="15:16" x14ac:dyDescent="0.25">
      <c r="O74" s="7" t="str">
        <f>IF(K74="","",(INDEX(MPN_Lookup!$A$1:$AX$51,MATCH(Data_Template!K74,MPN_Lookup!$A$1:$A$51,0),MATCH(Data_Template!L74,MPN_Lookup!$A$1:$AX$1,0))))</f>
        <v/>
      </c>
      <c r="P74" s="7" t="str">
        <f>IF(M74="","",(INDEX(MPN_Lookup!$A$1:$AX$51,MATCH(Data_Template!M74,MPN_Lookup!$A$1:$A$51,0),MATCH(Data_Template!N74,MPN_Lookup!$A$1:$AX$1,0))))</f>
        <v/>
      </c>
    </row>
    <row r="75" spans="15:16" x14ac:dyDescent="0.25">
      <c r="O75" s="7" t="str">
        <f>IF(K75="","",(INDEX(MPN_Lookup!$A$1:$AX$51,MATCH(Data_Template!K75,MPN_Lookup!$A$1:$A$51,0),MATCH(Data_Template!L75,MPN_Lookup!$A$1:$AX$1,0))))</f>
        <v/>
      </c>
      <c r="P75" s="7" t="str">
        <f>IF(M75="","",(INDEX(MPN_Lookup!$A$1:$AX$51,MATCH(Data_Template!M75,MPN_Lookup!$A$1:$A$51,0),MATCH(Data_Template!N75,MPN_Lookup!$A$1:$AX$1,0))))</f>
        <v/>
      </c>
    </row>
    <row r="76" spans="15:16" x14ac:dyDescent="0.25">
      <c r="O76" s="7" t="str">
        <f>IF(K76="","",(INDEX(MPN_Lookup!$A$1:$AX$51,MATCH(Data_Template!K76,MPN_Lookup!$A$1:$A$51,0),MATCH(Data_Template!L76,MPN_Lookup!$A$1:$AX$1,0))))</f>
        <v/>
      </c>
      <c r="P76" s="7" t="str">
        <f>IF(M76="","",(INDEX(MPN_Lookup!$A$1:$AX$51,MATCH(Data_Template!M76,MPN_Lookup!$A$1:$A$51,0),MATCH(Data_Template!N76,MPN_Lookup!$A$1:$AX$1,0))))</f>
        <v/>
      </c>
    </row>
    <row r="77" spans="15:16" x14ac:dyDescent="0.25">
      <c r="O77" s="7" t="str">
        <f>IF(K77="","",(INDEX(MPN_Lookup!$A$1:$AX$51,MATCH(Data_Template!K77,MPN_Lookup!$A$1:$A$51,0),MATCH(Data_Template!L77,MPN_Lookup!$A$1:$AX$1,0))))</f>
        <v/>
      </c>
      <c r="P77" s="7" t="str">
        <f>IF(M77="","",(INDEX(MPN_Lookup!$A$1:$AX$51,MATCH(Data_Template!M77,MPN_Lookup!$A$1:$A$51,0),MATCH(Data_Template!N77,MPN_Lookup!$A$1:$AX$1,0))))</f>
        <v/>
      </c>
    </row>
    <row r="78" spans="15:16" x14ac:dyDescent="0.25">
      <c r="O78" s="7" t="str">
        <f>IF(K78="","",(INDEX(MPN_Lookup!$A$1:$AX$51,MATCH(Data_Template!K78,MPN_Lookup!$A$1:$A$51,0),MATCH(Data_Template!L78,MPN_Lookup!$A$1:$AX$1,0))))</f>
        <v/>
      </c>
      <c r="P78" s="7" t="str">
        <f>IF(M78="","",(INDEX(MPN_Lookup!$A$1:$AX$51,MATCH(Data_Template!M78,MPN_Lookup!$A$1:$A$51,0),MATCH(Data_Template!N78,MPN_Lookup!$A$1:$AX$1,0))))</f>
        <v/>
      </c>
    </row>
    <row r="79" spans="15:16" x14ac:dyDescent="0.25">
      <c r="O79" s="7" t="str">
        <f>IF(K79="","",(INDEX(MPN_Lookup!$A$1:$AX$51,MATCH(Data_Template!K79,MPN_Lookup!$A$1:$A$51,0),MATCH(Data_Template!L79,MPN_Lookup!$A$1:$AX$1,0))))</f>
        <v/>
      </c>
      <c r="P79" s="7" t="str">
        <f>IF(M79="","",(INDEX(MPN_Lookup!$A$1:$AX$51,MATCH(Data_Template!M79,MPN_Lookup!$A$1:$A$51,0),MATCH(Data_Template!N79,MPN_Lookup!$A$1:$AX$1,0))))</f>
        <v/>
      </c>
    </row>
    <row r="80" spans="15:16" x14ac:dyDescent="0.25">
      <c r="O80" s="7" t="str">
        <f>IF(K80="","",(INDEX(MPN_Lookup!$A$1:$AX$51,MATCH(Data_Template!K80,MPN_Lookup!$A$1:$A$51,0),MATCH(Data_Template!L80,MPN_Lookup!$A$1:$AX$1,0))))</f>
        <v/>
      </c>
      <c r="P80" s="7" t="str">
        <f>IF(M80="","",(INDEX(MPN_Lookup!$A$1:$AX$51,MATCH(Data_Template!M80,MPN_Lookup!$A$1:$A$51,0),MATCH(Data_Template!N80,MPN_Lookup!$A$1:$AX$1,0))))</f>
        <v/>
      </c>
    </row>
    <row r="81" spans="15:16" x14ac:dyDescent="0.25">
      <c r="O81" s="7" t="str">
        <f>IF(K81="","",(INDEX(MPN_Lookup!$A$1:$AX$51,MATCH(Data_Template!K81,MPN_Lookup!$A$1:$A$51,0),MATCH(Data_Template!L81,MPN_Lookup!$A$1:$AX$1,0))))</f>
        <v/>
      </c>
      <c r="P81" s="7" t="str">
        <f>IF(M81="","",(INDEX(MPN_Lookup!$A$1:$AX$51,MATCH(Data_Template!M81,MPN_Lookup!$A$1:$A$51,0),MATCH(Data_Template!N81,MPN_Lookup!$A$1:$AX$1,0))))</f>
        <v/>
      </c>
    </row>
    <row r="82" spans="15:16" x14ac:dyDescent="0.25">
      <c r="O82" s="7" t="str">
        <f>IF(K82="","",(INDEX(MPN_Lookup!$A$1:$AX$51,MATCH(Data_Template!K82,MPN_Lookup!$A$1:$A$51,0),MATCH(Data_Template!L82,MPN_Lookup!$A$1:$AX$1,0))))</f>
        <v/>
      </c>
      <c r="P82" s="7" t="str">
        <f>IF(M82="","",(INDEX(MPN_Lookup!$A$1:$AX$51,MATCH(Data_Template!M82,MPN_Lookup!$A$1:$A$51,0),MATCH(Data_Template!N82,MPN_Lookup!$A$1:$AX$1,0))))</f>
        <v/>
      </c>
    </row>
    <row r="83" spans="15:16" x14ac:dyDescent="0.25">
      <c r="O83" s="7" t="str">
        <f>IF(K83="","",(INDEX(MPN_Lookup!$A$1:$AX$51,MATCH(Data_Template!K83,MPN_Lookup!$A$1:$A$51,0),MATCH(Data_Template!L83,MPN_Lookup!$A$1:$AX$1,0))))</f>
        <v/>
      </c>
      <c r="P83" s="7" t="str">
        <f>IF(M83="","",(INDEX(MPN_Lookup!$A$1:$AX$51,MATCH(Data_Template!M83,MPN_Lookup!$A$1:$A$51,0),MATCH(Data_Template!N83,MPN_Lookup!$A$1:$AX$1,0))))</f>
        <v/>
      </c>
    </row>
    <row r="84" spans="15:16" x14ac:dyDescent="0.25">
      <c r="O84" s="7" t="str">
        <f>IF(K84="","",(INDEX(MPN_Lookup!$A$1:$AX$51,MATCH(Data_Template!K84,MPN_Lookup!$A$1:$A$51,0),MATCH(Data_Template!L84,MPN_Lookup!$A$1:$AX$1,0))))</f>
        <v/>
      </c>
      <c r="P84" s="7" t="str">
        <f>IF(M84="","",(INDEX(MPN_Lookup!$A$1:$AX$51,MATCH(Data_Template!M84,MPN_Lookup!$A$1:$A$51,0),MATCH(Data_Template!N84,MPN_Lookup!$A$1:$AX$1,0))))</f>
        <v/>
      </c>
    </row>
    <row r="85" spans="15:16" x14ac:dyDescent="0.25">
      <c r="O85" s="7" t="str">
        <f>IF(K85="","",(INDEX(MPN_Lookup!$A$1:$AX$51,MATCH(Data_Template!K85,MPN_Lookup!$A$1:$A$51,0),MATCH(Data_Template!L85,MPN_Lookup!$A$1:$AX$1,0))))</f>
        <v/>
      </c>
      <c r="P85" s="7" t="str">
        <f>IF(M85="","",(INDEX(MPN_Lookup!$A$1:$AX$51,MATCH(Data_Template!M85,MPN_Lookup!$A$1:$A$51,0),MATCH(Data_Template!N85,MPN_Lookup!$A$1:$AX$1,0))))</f>
        <v/>
      </c>
    </row>
    <row r="86" spans="15:16" x14ac:dyDescent="0.25">
      <c r="O86" s="7" t="str">
        <f>IF(K86="","",(INDEX(MPN_Lookup!$A$1:$AX$51,MATCH(Data_Template!K86,MPN_Lookup!$A$1:$A$51,0),MATCH(Data_Template!L86,MPN_Lookup!$A$1:$AX$1,0))))</f>
        <v/>
      </c>
      <c r="P86" s="7" t="str">
        <f>IF(M86="","",(INDEX(MPN_Lookup!$A$1:$AX$51,MATCH(Data_Template!M86,MPN_Lookup!$A$1:$A$51,0),MATCH(Data_Template!N86,MPN_Lookup!$A$1:$AX$1,0))))</f>
        <v/>
      </c>
    </row>
    <row r="87" spans="15:16" x14ac:dyDescent="0.25">
      <c r="O87" s="7" t="str">
        <f>IF(K87="","",(INDEX(MPN_Lookup!$A$1:$AX$51,MATCH(Data_Template!K87,MPN_Lookup!$A$1:$A$51,0),MATCH(Data_Template!L87,MPN_Lookup!$A$1:$AX$1,0))))</f>
        <v/>
      </c>
      <c r="P87" s="7" t="str">
        <f>IF(M87="","",(INDEX(MPN_Lookup!$A$1:$AX$51,MATCH(Data_Template!M87,MPN_Lookup!$A$1:$A$51,0),MATCH(Data_Template!N87,MPN_Lookup!$A$1:$AX$1,0))))</f>
        <v/>
      </c>
    </row>
    <row r="88" spans="15:16" x14ac:dyDescent="0.25">
      <c r="O88" s="7" t="str">
        <f>IF(K88="","",(INDEX(MPN_Lookup!$A$1:$AX$51,MATCH(Data_Template!K88,MPN_Lookup!$A$1:$A$51,0),MATCH(Data_Template!L88,MPN_Lookup!$A$1:$AX$1,0))))</f>
        <v/>
      </c>
      <c r="P88" s="7" t="str">
        <f>IF(M88="","",(INDEX(MPN_Lookup!$A$1:$AX$51,MATCH(Data_Template!M88,MPN_Lookup!$A$1:$A$51,0),MATCH(Data_Template!N88,MPN_Lookup!$A$1:$AX$1,0))))</f>
        <v/>
      </c>
    </row>
    <row r="89" spans="15:16" x14ac:dyDescent="0.25">
      <c r="O89" s="7" t="str">
        <f>IF(K89="","",(INDEX(MPN_Lookup!$A$1:$AX$51,MATCH(Data_Template!K89,MPN_Lookup!$A$1:$A$51,0),MATCH(Data_Template!L89,MPN_Lookup!$A$1:$AX$1,0))))</f>
        <v/>
      </c>
      <c r="P89" s="7" t="str">
        <f>IF(M89="","",(INDEX(MPN_Lookup!$A$1:$AX$51,MATCH(Data_Template!M89,MPN_Lookup!$A$1:$A$51,0),MATCH(Data_Template!N89,MPN_Lookup!$A$1:$AX$1,0))))</f>
        <v/>
      </c>
    </row>
    <row r="90" spans="15:16" x14ac:dyDescent="0.25">
      <c r="O90" s="7" t="str">
        <f>IF(K90="","",(INDEX(MPN_Lookup!$A$1:$AX$51,MATCH(Data_Template!K90,MPN_Lookup!$A$1:$A$51,0),MATCH(Data_Template!L90,MPN_Lookup!$A$1:$AX$1,0))))</f>
        <v/>
      </c>
      <c r="P90" s="7" t="str">
        <f>IF(M90="","",(INDEX(MPN_Lookup!$A$1:$AX$51,MATCH(Data_Template!M90,MPN_Lookup!$A$1:$A$51,0),MATCH(Data_Template!N90,MPN_Lookup!$A$1:$AX$1,0))))</f>
        <v/>
      </c>
    </row>
    <row r="91" spans="15:16" x14ac:dyDescent="0.25">
      <c r="O91" s="7" t="str">
        <f>IF(K91="","",(INDEX(MPN_Lookup!$A$1:$AX$51,MATCH(Data_Template!K91,MPN_Lookup!$A$1:$A$51,0),MATCH(Data_Template!L91,MPN_Lookup!$A$1:$AX$1,0))))</f>
        <v/>
      </c>
      <c r="P91" s="7" t="str">
        <f>IF(M91="","",(INDEX(MPN_Lookup!$A$1:$AX$51,MATCH(Data_Template!M91,MPN_Lookup!$A$1:$A$51,0),MATCH(Data_Template!N91,MPN_Lookup!$A$1:$AX$1,0))))</f>
        <v/>
      </c>
    </row>
    <row r="92" spans="15:16" x14ac:dyDescent="0.25">
      <c r="O92" s="7" t="str">
        <f>IF(K92="","",(INDEX(MPN_Lookup!$A$1:$AX$51,MATCH(Data_Template!K92,MPN_Lookup!$A$1:$A$51,0),MATCH(Data_Template!L92,MPN_Lookup!$A$1:$AX$1,0))))</f>
        <v/>
      </c>
      <c r="P92" s="7" t="str">
        <f>IF(M92="","",(INDEX(MPN_Lookup!$A$1:$AX$51,MATCH(Data_Template!M92,MPN_Lookup!$A$1:$A$51,0),MATCH(Data_Template!N92,MPN_Lookup!$A$1:$AX$1,0))))</f>
        <v/>
      </c>
    </row>
    <row r="93" spans="15:16" x14ac:dyDescent="0.25">
      <c r="O93" s="7" t="str">
        <f>IF(K93="","",(INDEX(MPN_Lookup!$A$1:$AX$51,MATCH(Data_Template!K93,MPN_Lookup!$A$1:$A$51,0),MATCH(Data_Template!L93,MPN_Lookup!$A$1:$AX$1,0))))</f>
        <v/>
      </c>
      <c r="P93" s="7" t="str">
        <f>IF(M93="","",(INDEX(MPN_Lookup!$A$1:$AX$51,MATCH(Data_Template!M93,MPN_Lookup!$A$1:$A$51,0),MATCH(Data_Template!N93,MPN_Lookup!$A$1:$AX$1,0))))</f>
        <v/>
      </c>
    </row>
    <row r="94" spans="15:16" x14ac:dyDescent="0.25">
      <c r="O94" s="7" t="str">
        <f>IF(K94="","",(INDEX(MPN_Lookup!$A$1:$AX$51,MATCH(Data_Template!K94,MPN_Lookup!$A$1:$A$51,0),MATCH(Data_Template!L94,MPN_Lookup!$A$1:$AX$1,0))))</f>
        <v/>
      </c>
      <c r="P94" s="7" t="str">
        <f>IF(M94="","",(INDEX(MPN_Lookup!$A$1:$AX$51,MATCH(Data_Template!M94,MPN_Lookup!$A$1:$A$51,0),MATCH(Data_Template!N94,MPN_Lookup!$A$1:$AX$1,0))))</f>
        <v/>
      </c>
    </row>
    <row r="95" spans="15:16" x14ac:dyDescent="0.25">
      <c r="O95" s="7" t="str">
        <f>IF(K95="","",(INDEX(MPN_Lookup!$A$1:$AX$51,MATCH(Data_Template!K95,MPN_Lookup!$A$1:$A$51,0),MATCH(Data_Template!L95,MPN_Lookup!$A$1:$AX$1,0))))</f>
        <v/>
      </c>
      <c r="P95" s="7" t="str">
        <f>IF(M95="","",(INDEX(MPN_Lookup!$A$1:$AX$51,MATCH(Data_Template!M95,MPN_Lookup!$A$1:$A$51,0),MATCH(Data_Template!N95,MPN_Lookup!$A$1:$AX$1,0))))</f>
        <v/>
      </c>
    </row>
    <row r="96" spans="15:16" x14ac:dyDescent="0.25">
      <c r="O96" s="7" t="str">
        <f>IF(K96="","",(INDEX(MPN_Lookup!$A$1:$AX$51,MATCH(Data_Template!K96,MPN_Lookup!$A$1:$A$51,0),MATCH(Data_Template!L96,MPN_Lookup!$A$1:$AX$1,0))))</f>
        <v/>
      </c>
      <c r="P96" s="7" t="str">
        <f>IF(M96="","",(INDEX(MPN_Lookup!$A$1:$AX$51,MATCH(Data_Template!M96,MPN_Lookup!$A$1:$A$51,0),MATCH(Data_Template!N96,MPN_Lookup!$A$1:$AX$1,0))))</f>
        <v/>
      </c>
    </row>
    <row r="97" spans="15:16" x14ac:dyDescent="0.25">
      <c r="O97" s="7" t="str">
        <f>IF(K97="","",(INDEX(MPN_Lookup!$A$1:$AX$51,MATCH(Data_Template!K97,MPN_Lookup!$A$1:$A$51,0),MATCH(Data_Template!L97,MPN_Lookup!$A$1:$AX$1,0))))</f>
        <v/>
      </c>
      <c r="P97" s="7" t="str">
        <f>IF(M97="","",(INDEX(MPN_Lookup!$A$1:$AX$51,MATCH(Data_Template!M97,MPN_Lookup!$A$1:$A$51,0),MATCH(Data_Template!N97,MPN_Lookup!$A$1:$AX$1,0))))</f>
        <v/>
      </c>
    </row>
    <row r="98" spans="15:16" x14ac:dyDescent="0.25">
      <c r="O98" s="7" t="str">
        <f>IF(K98="","",(INDEX(MPN_Lookup!$A$1:$AX$51,MATCH(Data_Template!K98,MPN_Lookup!$A$1:$A$51,0),MATCH(Data_Template!L98,MPN_Lookup!$A$1:$AX$1,0))))</f>
        <v/>
      </c>
      <c r="P98" s="7" t="str">
        <f>IF(M98="","",(INDEX(MPN_Lookup!$A$1:$AX$51,MATCH(Data_Template!M98,MPN_Lookup!$A$1:$A$51,0),MATCH(Data_Template!N98,MPN_Lookup!$A$1:$AX$1,0))))</f>
        <v/>
      </c>
    </row>
    <row r="99" spans="15:16" x14ac:dyDescent="0.25">
      <c r="O99" s="7" t="str">
        <f>IF(K99="","",(INDEX(MPN_Lookup!$A$1:$AX$51,MATCH(Data_Template!K99,MPN_Lookup!$A$1:$A$51,0),MATCH(Data_Template!L99,MPN_Lookup!$A$1:$AX$1,0))))</f>
        <v/>
      </c>
      <c r="P99" s="7" t="str">
        <f>IF(M99="","",(INDEX(MPN_Lookup!$A$1:$AX$51,MATCH(Data_Template!M99,MPN_Lookup!$A$1:$A$51,0),MATCH(Data_Template!N99,MPN_Lookup!$A$1:$AX$1,0))))</f>
        <v/>
      </c>
    </row>
    <row r="100" spans="15:16" x14ac:dyDescent="0.25">
      <c r="O100" s="7" t="str">
        <f>IF(K100="","",(INDEX(MPN_Lookup!$A$1:$AX$51,MATCH(Data_Template!K100,MPN_Lookup!$A$1:$A$51,0),MATCH(Data_Template!L100,MPN_Lookup!$A$1:$AX$1,0))))</f>
        <v/>
      </c>
      <c r="P100" s="7" t="str">
        <f>IF(M100="","",(INDEX(MPN_Lookup!$A$1:$AX$51,MATCH(Data_Template!M100,MPN_Lookup!$A$1:$A$51,0),MATCH(Data_Template!N100,MPN_Lookup!$A$1:$AX$1,0))))</f>
        <v/>
      </c>
    </row>
    <row r="101" spans="15:16" x14ac:dyDescent="0.25">
      <c r="O101" s="7" t="str">
        <f>IF(K101="","",(INDEX(MPN_Lookup!$A$1:$AX$51,MATCH(Data_Template!K101,MPN_Lookup!$A$1:$A$51,0),MATCH(Data_Template!L101,MPN_Lookup!$A$1:$AX$1,0))))</f>
        <v/>
      </c>
      <c r="P101" s="7" t="str">
        <f>IF(M101="","",(INDEX(MPN_Lookup!$A$1:$AX$51,MATCH(Data_Template!M101,MPN_Lookup!$A$1:$A$51,0),MATCH(Data_Template!N101,MPN_Lookup!$A$1:$AX$1,0))))</f>
        <v/>
      </c>
    </row>
    <row r="102" spans="15:16" x14ac:dyDescent="0.25">
      <c r="O102" s="7" t="str">
        <f>IF(K102="","",(INDEX(MPN_Lookup!$A$1:$AX$51,MATCH(Data_Template!K102,MPN_Lookup!$A$1:$A$51,0),MATCH(Data_Template!L102,MPN_Lookup!$A$1:$AX$1,0))))</f>
        <v/>
      </c>
      <c r="P102" s="7" t="str">
        <f>IF(M102="","",(INDEX(MPN_Lookup!$A$1:$AX$51,MATCH(Data_Template!M102,MPN_Lookup!$A$1:$A$51,0),MATCH(Data_Template!N102,MPN_Lookup!$A$1:$AX$1,0))))</f>
        <v/>
      </c>
    </row>
    <row r="103" spans="15:16" x14ac:dyDescent="0.25">
      <c r="O103" s="7" t="str">
        <f>IF(K103="","",(INDEX(MPN_Lookup!$A$1:$AX$51,MATCH(Data_Template!K103,MPN_Lookup!$A$1:$A$51,0),MATCH(Data_Template!L103,MPN_Lookup!$A$1:$AX$1,0))))</f>
        <v/>
      </c>
      <c r="P103" s="7" t="str">
        <f>IF(M103="","",(INDEX(MPN_Lookup!$A$1:$AX$51,MATCH(Data_Template!M103,MPN_Lookup!$A$1:$A$51,0),MATCH(Data_Template!N103,MPN_Lookup!$A$1:$AX$1,0))))</f>
        <v/>
      </c>
    </row>
    <row r="104" spans="15:16" x14ac:dyDescent="0.25">
      <c r="O104" s="7" t="str">
        <f>IF(K104="","",(INDEX(MPN_Lookup!$A$1:$AX$51,MATCH(Data_Template!K104,MPN_Lookup!$A$1:$A$51,0),MATCH(Data_Template!L104,MPN_Lookup!$A$1:$AX$1,0))))</f>
        <v/>
      </c>
      <c r="P104" s="7" t="str">
        <f>IF(M104="","",(INDEX(MPN_Lookup!$A$1:$AX$51,MATCH(Data_Template!M104,MPN_Lookup!$A$1:$A$51,0),MATCH(Data_Template!N104,MPN_Lookup!$A$1:$AX$1,0))))</f>
        <v/>
      </c>
    </row>
    <row r="105" spans="15:16" x14ac:dyDescent="0.25">
      <c r="O105" s="7" t="str">
        <f>IF(K105="","",(INDEX(MPN_Lookup!$A$1:$AX$51,MATCH(Data_Template!K105,MPN_Lookup!$A$1:$A$51,0),MATCH(Data_Template!L105,MPN_Lookup!$A$1:$AX$1,0))))</f>
        <v/>
      </c>
      <c r="P105" s="7" t="str">
        <f>IF(M105="","",(INDEX(MPN_Lookup!$A$1:$AX$51,MATCH(Data_Template!M105,MPN_Lookup!$A$1:$A$51,0),MATCH(Data_Template!N105,MPN_Lookup!$A$1:$AX$1,0))))</f>
        <v/>
      </c>
    </row>
    <row r="106" spans="15:16" x14ac:dyDescent="0.25">
      <c r="O106" s="7" t="str">
        <f>IF(K106="","",(INDEX(MPN_Lookup!$A$1:$AX$51,MATCH(Data_Template!K106,MPN_Lookup!$A$1:$A$51,0),MATCH(Data_Template!L106,MPN_Lookup!$A$1:$AX$1,0))))</f>
        <v/>
      </c>
      <c r="P106" s="7" t="str">
        <f>IF(M106="","",(INDEX(MPN_Lookup!$A$1:$AX$51,MATCH(Data_Template!M106,MPN_Lookup!$A$1:$A$51,0),MATCH(Data_Template!N106,MPN_Lookup!$A$1:$AX$1,0))))</f>
        <v/>
      </c>
    </row>
    <row r="107" spans="15:16" x14ac:dyDescent="0.25">
      <c r="O107" s="7" t="str">
        <f>IF(K107="","",(INDEX(MPN_Lookup!$A$1:$AX$51,MATCH(Data_Template!K107,MPN_Lookup!$A$1:$A$51,0),MATCH(Data_Template!L107,MPN_Lookup!$A$1:$AX$1,0))))</f>
        <v/>
      </c>
      <c r="P107" s="7" t="str">
        <f>IF(M107="","",(INDEX(MPN_Lookup!$A$1:$AX$51,MATCH(Data_Template!M107,MPN_Lookup!$A$1:$A$51,0),MATCH(Data_Template!N107,MPN_Lookup!$A$1:$AX$1,0))))</f>
        <v/>
      </c>
    </row>
    <row r="108" spans="15:16" x14ac:dyDescent="0.25">
      <c r="O108" s="7" t="str">
        <f>IF(K108="","",(INDEX(MPN_Lookup!$A$1:$AX$51,MATCH(Data_Template!K108,MPN_Lookup!$A$1:$A$51,0),MATCH(Data_Template!L108,MPN_Lookup!$A$1:$AX$1,0))))</f>
        <v/>
      </c>
      <c r="P108" s="7" t="str">
        <f>IF(M108="","",(INDEX(MPN_Lookup!$A$1:$AX$51,MATCH(Data_Template!M108,MPN_Lookup!$A$1:$A$51,0),MATCH(Data_Template!N108,MPN_Lookup!$A$1:$AX$1,0))))</f>
        <v/>
      </c>
    </row>
    <row r="109" spans="15:16" x14ac:dyDescent="0.25">
      <c r="O109" s="7" t="str">
        <f>IF(K109="","",(INDEX(MPN_Lookup!$A$1:$AX$51,MATCH(Data_Template!K109,MPN_Lookup!$A$1:$A$51,0),MATCH(Data_Template!L109,MPN_Lookup!$A$1:$AX$1,0))))</f>
        <v/>
      </c>
      <c r="P109" s="7" t="str">
        <f>IF(M109="","",(INDEX(MPN_Lookup!$A$1:$AX$51,MATCH(Data_Template!M109,MPN_Lookup!$A$1:$A$51,0),MATCH(Data_Template!N109,MPN_Lookup!$A$1:$AX$1,0))))</f>
        <v/>
      </c>
    </row>
    <row r="110" spans="15:16" x14ac:dyDescent="0.25">
      <c r="O110" s="7" t="str">
        <f>IF(K110="","",(INDEX(MPN_Lookup!$A$1:$AX$51,MATCH(Data_Template!K110,MPN_Lookup!$A$1:$A$51,0),MATCH(Data_Template!L110,MPN_Lookup!$A$1:$AX$1,0))))</f>
        <v/>
      </c>
      <c r="P110" s="7" t="str">
        <f>IF(M110="","",(INDEX(MPN_Lookup!$A$1:$AX$51,MATCH(Data_Template!M110,MPN_Lookup!$A$1:$A$51,0),MATCH(Data_Template!N110,MPN_Lookup!$A$1:$AX$1,0))))</f>
        <v/>
      </c>
    </row>
    <row r="111" spans="15:16" x14ac:dyDescent="0.25">
      <c r="O111" s="7" t="str">
        <f>IF(K111="","",(INDEX(MPN_Lookup!$A$1:$AX$51,MATCH(Data_Template!K111,MPN_Lookup!$A$1:$A$51,0),MATCH(Data_Template!L111,MPN_Lookup!$A$1:$AX$1,0))))</f>
        <v/>
      </c>
      <c r="P111" s="7" t="str">
        <f>IF(M111="","",(INDEX(MPN_Lookup!$A$1:$AX$51,MATCH(Data_Template!M111,MPN_Lookup!$A$1:$A$51,0),MATCH(Data_Template!N111,MPN_Lookup!$A$1:$AX$1,0))))</f>
        <v/>
      </c>
    </row>
    <row r="112" spans="15:16" x14ac:dyDescent="0.25">
      <c r="O112" s="7" t="str">
        <f>IF(K112="","",(INDEX(MPN_Lookup!$A$1:$AX$51,MATCH(Data_Template!K112,MPN_Lookup!$A$1:$A$51,0),MATCH(Data_Template!L112,MPN_Lookup!$A$1:$AX$1,0))))</f>
        <v/>
      </c>
      <c r="P112" s="7" t="str">
        <f>IF(M112="","",(INDEX(MPN_Lookup!$A$1:$AX$51,MATCH(Data_Template!M112,MPN_Lookup!$A$1:$A$51,0),MATCH(Data_Template!N112,MPN_Lookup!$A$1:$AX$1,0))))</f>
        <v/>
      </c>
    </row>
    <row r="113" spans="15:16" x14ac:dyDescent="0.25">
      <c r="O113" s="7" t="str">
        <f>IF(K113="","",(INDEX(MPN_Lookup!$A$1:$AX$51,MATCH(Data_Template!K113,MPN_Lookup!$A$1:$A$51,0),MATCH(Data_Template!L113,MPN_Lookup!$A$1:$AX$1,0))))</f>
        <v/>
      </c>
      <c r="P113" s="7" t="str">
        <f>IF(M113="","",(INDEX(MPN_Lookup!$A$1:$AX$51,MATCH(Data_Template!M113,MPN_Lookup!$A$1:$A$51,0),MATCH(Data_Template!N113,MPN_Lookup!$A$1:$AX$1,0))))</f>
        <v/>
      </c>
    </row>
    <row r="114" spans="15:16" x14ac:dyDescent="0.25">
      <c r="O114" s="7" t="str">
        <f>IF(K114="","",(INDEX(MPN_Lookup!$A$1:$AX$51,MATCH(Data_Template!K114,MPN_Lookup!$A$1:$A$51,0),MATCH(Data_Template!L114,MPN_Lookup!$A$1:$AX$1,0))))</f>
        <v/>
      </c>
      <c r="P114" s="7" t="str">
        <f>IF(M114="","",(INDEX(MPN_Lookup!$A$1:$AX$51,MATCH(Data_Template!M114,MPN_Lookup!$A$1:$A$51,0),MATCH(Data_Template!N114,MPN_Lookup!$A$1:$AX$1,0))))</f>
        <v/>
      </c>
    </row>
    <row r="115" spans="15:16" x14ac:dyDescent="0.25">
      <c r="O115" s="7" t="str">
        <f>IF(K115="","",(INDEX(MPN_Lookup!$A$1:$AX$51,MATCH(Data_Template!K115,MPN_Lookup!$A$1:$A$51,0),MATCH(Data_Template!L115,MPN_Lookup!$A$1:$AX$1,0))))</f>
        <v/>
      </c>
      <c r="P115" s="7" t="str">
        <f>IF(M115="","",(INDEX(MPN_Lookup!$A$1:$AX$51,MATCH(Data_Template!M115,MPN_Lookup!$A$1:$A$51,0),MATCH(Data_Template!N115,MPN_Lookup!$A$1:$AX$1,0))))</f>
        <v/>
      </c>
    </row>
    <row r="116" spans="15:16" x14ac:dyDescent="0.25">
      <c r="O116" s="7" t="str">
        <f>IF(K116="","",(INDEX(MPN_Lookup!$A$1:$AX$51,MATCH(Data_Template!K116,MPN_Lookup!$A$1:$A$51,0),MATCH(Data_Template!L116,MPN_Lookup!$A$1:$AX$1,0))))</f>
        <v/>
      </c>
      <c r="P116" s="7" t="str">
        <f>IF(M116="","",(INDEX(MPN_Lookup!$A$1:$AX$51,MATCH(Data_Template!M116,MPN_Lookup!$A$1:$A$51,0),MATCH(Data_Template!N116,MPN_Lookup!$A$1:$AX$1,0))))</f>
        <v/>
      </c>
    </row>
    <row r="117" spans="15:16" x14ac:dyDescent="0.25">
      <c r="O117" s="7" t="str">
        <f>IF(K117="","",(INDEX(MPN_Lookup!$A$1:$AX$51,MATCH(Data_Template!K117,MPN_Lookup!$A$1:$A$51,0),MATCH(Data_Template!L117,MPN_Lookup!$A$1:$AX$1,0))))</f>
        <v/>
      </c>
      <c r="P117" s="7" t="str">
        <f>IF(M117="","",(INDEX(MPN_Lookup!$A$1:$AX$51,MATCH(Data_Template!M117,MPN_Lookup!$A$1:$A$51,0),MATCH(Data_Template!N117,MPN_Lookup!$A$1:$AX$1,0))))</f>
        <v/>
      </c>
    </row>
    <row r="118" spans="15:16" x14ac:dyDescent="0.25">
      <c r="O118" s="7" t="str">
        <f>IF(K118="","",(INDEX(MPN_Lookup!$A$1:$AX$51,MATCH(Data_Template!K118,MPN_Lookup!$A$1:$A$51,0),MATCH(Data_Template!L118,MPN_Lookup!$A$1:$AX$1,0))))</f>
        <v/>
      </c>
      <c r="P118" s="7" t="str">
        <f>IF(M118="","",(INDEX(MPN_Lookup!$A$1:$AX$51,MATCH(Data_Template!M118,MPN_Lookup!$A$1:$A$51,0),MATCH(Data_Template!N118,MPN_Lookup!$A$1:$AX$1,0))))</f>
        <v/>
      </c>
    </row>
    <row r="119" spans="15:16" x14ac:dyDescent="0.25">
      <c r="O119" s="7" t="str">
        <f>IF(K119="","",(INDEX(MPN_Lookup!$A$1:$AX$51,MATCH(Data_Template!K119,MPN_Lookup!$A$1:$A$51,0),MATCH(Data_Template!L119,MPN_Lookup!$A$1:$AX$1,0))))</f>
        <v/>
      </c>
      <c r="P119" s="7" t="str">
        <f>IF(M119="","",(INDEX(MPN_Lookup!$A$1:$AX$51,MATCH(Data_Template!M119,MPN_Lookup!$A$1:$A$51,0),MATCH(Data_Template!N119,MPN_Lookup!$A$1:$AX$1,0))))</f>
        <v/>
      </c>
    </row>
    <row r="120" spans="15:16" x14ac:dyDescent="0.25">
      <c r="O120" s="7" t="str">
        <f>IF(K120="","",(INDEX(MPN_Lookup!$A$1:$AX$51,MATCH(Data_Template!K120,MPN_Lookup!$A$1:$A$51,0),MATCH(Data_Template!L120,MPN_Lookup!$A$1:$AX$1,0))))</f>
        <v/>
      </c>
      <c r="P120" s="7" t="str">
        <f>IF(M120="","",(INDEX(MPN_Lookup!$A$1:$AX$51,MATCH(Data_Template!M120,MPN_Lookup!$A$1:$A$51,0),MATCH(Data_Template!N120,MPN_Lookup!$A$1:$AX$1,0))))</f>
        <v/>
      </c>
    </row>
    <row r="121" spans="15:16" x14ac:dyDescent="0.25">
      <c r="O121" s="7" t="str">
        <f>IF(K121="","",(INDEX(MPN_Lookup!$A$1:$AX$51,MATCH(Data_Template!K121,MPN_Lookup!$A$1:$A$51,0),MATCH(Data_Template!L121,MPN_Lookup!$A$1:$AX$1,0))))</f>
        <v/>
      </c>
      <c r="P121" s="7" t="str">
        <f>IF(M121="","",(INDEX(MPN_Lookup!$A$1:$AX$51,MATCH(Data_Template!M121,MPN_Lookup!$A$1:$A$51,0),MATCH(Data_Template!N121,MPN_Lookup!$A$1:$AX$1,0))))</f>
        <v/>
      </c>
    </row>
    <row r="122" spans="15:16" x14ac:dyDescent="0.25">
      <c r="O122" s="7" t="str">
        <f>IF(K122="","",(INDEX(MPN_Lookup!$A$1:$AX$51,MATCH(Data_Template!K122,MPN_Lookup!$A$1:$A$51,0),MATCH(Data_Template!L122,MPN_Lookup!$A$1:$AX$1,0))))</f>
        <v/>
      </c>
      <c r="P122" s="7" t="str">
        <f>IF(M122="","",(INDEX(MPN_Lookup!$A$1:$AX$51,MATCH(Data_Template!M122,MPN_Lookup!$A$1:$A$51,0),MATCH(Data_Template!N122,MPN_Lookup!$A$1:$AX$1,0))))</f>
        <v/>
      </c>
    </row>
    <row r="123" spans="15:16" x14ac:dyDescent="0.25">
      <c r="O123" s="7" t="str">
        <f>IF(K123="","",(INDEX(MPN_Lookup!$A$1:$AX$51,MATCH(Data_Template!K123,MPN_Lookup!$A$1:$A$51,0),MATCH(Data_Template!L123,MPN_Lookup!$A$1:$AX$1,0))))</f>
        <v/>
      </c>
      <c r="P123" s="7" t="str">
        <f>IF(M123="","",(INDEX(MPN_Lookup!$A$1:$AX$51,MATCH(Data_Template!M123,MPN_Lookup!$A$1:$A$51,0),MATCH(Data_Template!N123,MPN_Lookup!$A$1:$AX$1,0))))</f>
        <v/>
      </c>
    </row>
    <row r="124" spans="15:16" x14ac:dyDescent="0.25">
      <c r="O124" s="7" t="str">
        <f>IF(K124="","",(INDEX(MPN_Lookup!$A$1:$AX$51,MATCH(Data_Template!K124,MPN_Lookup!$A$1:$A$51,0),MATCH(Data_Template!L124,MPN_Lookup!$A$1:$AX$1,0))))</f>
        <v/>
      </c>
      <c r="P124" s="7" t="str">
        <f>IF(M124="","",(INDEX(MPN_Lookup!$A$1:$AX$51,MATCH(Data_Template!M124,MPN_Lookup!$A$1:$A$51,0),MATCH(Data_Template!N124,MPN_Lookup!$A$1:$AX$1,0))))</f>
        <v/>
      </c>
    </row>
    <row r="125" spans="15:16" x14ac:dyDescent="0.25">
      <c r="O125" s="7" t="str">
        <f>IF(K125="","",(INDEX(MPN_Lookup!$A$1:$AX$51,MATCH(Data_Template!K125,MPN_Lookup!$A$1:$A$51,0),MATCH(Data_Template!L125,MPN_Lookup!$A$1:$AX$1,0))))</f>
        <v/>
      </c>
      <c r="P125" s="7" t="str">
        <f>IF(M125="","",(INDEX(MPN_Lookup!$A$1:$AX$51,MATCH(Data_Template!M125,MPN_Lookup!$A$1:$A$51,0),MATCH(Data_Template!N125,MPN_Lookup!$A$1:$AX$1,0))))</f>
        <v/>
      </c>
    </row>
    <row r="126" spans="15:16" x14ac:dyDescent="0.25">
      <c r="O126" s="7" t="str">
        <f>IF(K126="","",(INDEX(MPN_Lookup!$A$1:$AX$51,MATCH(Data_Template!K126,MPN_Lookup!$A$1:$A$51,0),MATCH(Data_Template!L126,MPN_Lookup!$A$1:$AX$1,0))))</f>
        <v/>
      </c>
      <c r="P126" s="7" t="str">
        <f>IF(M126="","",(INDEX(MPN_Lookup!$A$1:$AX$51,MATCH(Data_Template!M126,MPN_Lookup!$A$1:$A$51,0),MATCH(Data_Template!N126,MPN_Lookup!$A$1:$AX$1,0))))</f>
        <v/>
      </c>
    </row>
    <row r="127" spans="15:16" x14ac:dyDescent="0.25">
      <c r="O127" s="7" t="str">
        <f>IF(K127="","",(INDEX(MPN_Lookup!$A$1:$AX$51,MATCH(Data_Template!K127,MPN_Lookup!$A$1:$A$51,0),MATCH(Data_Template!L127,MPN_Lookup!$A$1:$AX$1,0))))</f>
        <v/>
      </c>
      <c r="P127" s="7" t="str">
        <f>IF(M127="","",(INDEX(MPN_Lookup!$A$1:$AX$51,MATCH(Data_Template!M127,MPN_Lookup!$A$1:$A$51,0),MATCH(Data_Template!N127,MPN_Lookup!$A$1:$AX$1,0))))</f>
        <v/>
      </c>
    </row>
    <row r="128" spans="15:16" x14ac:dyDescent="0.25">
      <c r="O128" s="7" t="str">
        <f>IF(K128="","",(INDEX(MPN_Lookup!$A$1:$AX$51,MATCH(Data_Template!K128,MPN_Lookup!$A$1:$A$51,0),MATCH(Data_Template!L128,MPN_Lookup!$A$1:$AX$1,0))))</f>
        <v/>
      </c>
      <c r="P128" s="7" t="str">
        <f>IF(M128="","",(INDEX(MPN_Lookup!$A$1:$AX$51,MATCH(Data_Template!M128,MPN_Lookup!$A$1:$A$51,0),MATCH(Data_Template!N128,MPN_Lookup!$A$1:$AX$1,0))))</f>
        <v/>
      </c>
    </row>
    <row r="129" spans="15:16" x14ac:dyDescent="0.25">
      <c r="O129" s="7" t="str">
        <f>IF(K129="","",(INDEX(MPN_Lookup!$A$1:$AX$51,MATCH(Data_Template!K129,MPN_Lookup!$A$1:$A$51,0),MATCH(Data_Template!L129,MPN_Lookup!$A$1:$AX$1,0))))</f>
        <v/>
      </c>
      <c r="P129" s="7" t="str">
        <f>IF(M129="","",(INDEX(MPN_Lookup!$A$1:$AX$51,MATCH(Data_Template!M129,MPN_Lookup!$A$1:$A$51,0),MATCH(Data_Template!N129,MPN_Lookup!$A$1:$AX$1,0))))</f>
        <v/>
      </c>
    </row>
    <row r="130" spans="15:16" x14ac:dyDescent="0.25">
      <c r="O130" s="7" t="str">
        <f>IF(K130="","",(INDEX(MPN_Lookup!$A$1:$AX$51,MATCH(Data_Template!K130,MPN_Lookup!$A$1:$A$51,0),MATCH(Data_Template!L130,MPN_Lookup!$A$1:$AX$1,0))))</f>
        <v/>
      </c>
      <c r="P130" s="7" t="str">
        <f>IF(M130="","",(INDEX(MPN_Lookup!$A$1:$AX$51,MATCH(Data_Template!M130,MPN_Lookup!$A$1:$A$51,0),MATCH(Data_Template!N130,MPN_Lookup!$A$1:$AX$1,0))))</f>
        <v/>
      </c>
    </row>
    <row r="131" spans="15:16" x14ac:dyDescent="0.25">
      <c r="O131" s="7" t="str">
        <f>IF(K131="","",(INDEX(MPN_Lookup!$A$1:$AX$51,MATCH(Data_Template!K131,MPN_Lookup!$A$1:$A$51,0),MATCH(Data_Template!L131,MPN_Lookup!$A$1:$AX$1,0))))</f>
        <v/>
      </c>
      <c r="P131" s="7" t="str">
        <f>IF(M131="","",(INDEX(MPN_Lookup!$A$1:$AX$51,MATCH(Data_Template!M131,MPN_Lookup!$A$1:$A$51,0),MATCH(Data_Template!N131,MPN_Lookup!$A$1:$AX$1,0))))</f>
        <v/>
      </c>
    </row>
    <row r="132" spans="15:16" x14ac:dyDescent="0.25">
      <c r="O132" s="7" t="str">
        <f>IF(K132="","",(INDEX(MPN_Lookup!$A$1:$AX$51,MATCH(Data_Template!K132,MPN_Lookup!$A$1:$A$51,0),MATCH(Data_Template!L132,MPN_Lookup!$A$1:$AX$1,0))))</f>
        <v/>
      </c>
      <c r="P132" s="7" t="str">
        <f>IF(M132="","",(INDEX(MPN_Lookup!$A$1:$AX$51,MATCH(Data_Template!M132,MPN_Lookup!$A$1:$A$51,0),MATCH(Data_Template!N132,MPN_Lookup!$A$1:$AX$1,0))))</f>
        <v/>
      </c>
    </row>
    <row r="133" spans="15:16" x14ac:dyDescent="0.25">
      <c r="O133" s="7" t="str">
        <f>IF(K133="","",(INDEX(MPN_Lookup!$A$1:$AX$51,MATCH(Data_Template!K133,MPN_Lookup!$A$1:$A$51,0),MATCH(Data_Template!L133,MPN_Lookup!$A$1:$AX$1,0))))</f>
        <v/>
      </c>
      <c r="P133" s="7" t="str">
        <f>IF(M133="","",(INDEX(MPN_Lookup!$A$1:$AX$51,MATCH(Data_Template!M133,MPN_Lookup!$A$1:$A$51,0),MATCH(Data_Template!N133,MPN_Lookup!$A$1:$AX$1,0))))</f>
        <v/>
      </c>
    </row>
    <row r="134" spans="15:16" x14ac:dyDescent="0.25">
      <c r="O134" s="7" t="str">
        <f>IF(K134="","",(INDEX(MPN_Lookup!$A$1:$AX$51,MATCH(Data_Template!K134,MPN_Lookup!$A$1:$A$51,0),MATCH(Data_Template!L134,MPN_Lookup!$A$1:$AX$1,0))))</f>
        <v/>
      </c>
      <c r="P134" s="7" t="str">
        <f>IF(M134="","",(INDEX(MPN_Lookup!$A$1:$AX$51,MATCH(Data_Template!M134,MPN_Lookup!$A$1:$A$51,0),MATCH(Data_Template!N134,MPN_Lookup!$A$1:$AX$1,0))))</f>
        <v/>
      </c>
    </row>
    <row r="135" spans="15:16" x14ac:dyDescent="0.25">
      <c r="O135" s="7" t="str">
        <f>IF(K135="","",(INDEX(MPN_Lookup!$A$1:$AX$51,MATCH(Data_Template!K135,MPN_Lookup!$A$1:$A$51,0),MATCH(Data_Template!L135,MPN_Lookup!$A$1:$AX$1,0))))</f>
        <v/>
      </c>
      <c r="P135" s="7" t="str">
        <f>IF(M135="","",(INDEX(MPN_Lookup!$A$1:$AX$51,MATCH(Data_Template!M135,MPN_Lookup!$A$1:$A$51,0),MATCH(Data_Template!N135,MPN_Lookup!$A$1:$AX$1,0))))</f>
        <v/>
      </c>
    </row>
    <row r="136" spans="15:16" x14ac:dyDescent="0.25">
      <c r="O136" s="7" t="str">
        <f>IF(K136="","",(INDEX(MPN_Lookup!$A$1:$AX$51,MATCH(Data_Template!K136,MPN_Lookup!$A$1:$A$51,0),MATCH(Data_Template!L136,MPN_Lookup!$A$1:$AX$1,0))))</f>
        <v/>
      </c>
      <c r="P136" s="7" t="str">
        <f>IF(M136="","",(INDEX(MPN_Lookup!$A$1:$AX$51,MATCH(Data_Template!M136,MPN_Lookup!$A$1:$A$51,0),MATCH(Data_Template!N136,MPN_Lookup!$A$1:$AX$1,0))))</f>
        <v/>
      </c>
    </row>
    <row r="137" spans="15:16" x14ac:dyDescent="0.25">
      <c r="O137" s="7" t="str">
        <f>IF(K137="","",(INDEX(MPN_Lookup!$A$1:$AX$51,MATCH(Data_Template!K137,MPN_Lookup!$A$1:$A$51,0),MATCH(Data_Template!L137,MPN_Lookup!$A$1:$AX$1,0))))</f>
        <v/>
      </c>
      <c r="P137" s="7" t="str">
        <f>IF(M137="","",(INDEX(MPN_Lookup!$A$1:$AX$51,MATCH(Data_Template!M137,MPN_Lookup!$A$1:$A$51,0),MATCH(Data_Template!N137,MPN_Lookup!$A$1:$AX$1,0))))</f>
        <v/>
      </c>
    </row>
    <row r="138" spans="15:16" x14ac:dyDescent="0.25">
      <c r="O138" s="7" t="str">
        <f>IF(K138="","",(INDEX(MPN_Lookup!$A$1:$AX$51,MATCH(Data_Template!K138,MPN_Lookup!$A$1:$A$51,0),MATCH(Data_Template!L138,MPN_Lookup!$A$1:$AX$1,0))))</f>
        <v/>
      </c>
      <c r="P138" s="7" t="str">
        <f>IF(M138="","",(INDEX(MPN_Lookup!$A$1:$AX$51,MATCH(Data_Template!M138,MPN_Lookup!$A$1:$A$51,0),MATCH(Data_Template!N138,MPN_Lookup!$A$1:$AX$1,0))))</f>
        <v/>
      </c>
    </row>
    <row r="139" spans="15:16" x14ac:dyDescent="0.25">
      <c r="O139" s="7" t="str">
        <f>IF(K139="","",(INDEX(MPN_Lookup!$A$1:$AX$51,MATCH(Data_Template!K139,MPN_Lookup!$A$1:$A$51,0),MATCH(Data_Template!L139,MPN_Lookup!$A$1:$AX$1,0))))</f>
        <v/>
      </c>
      <c r="P139" s="7" t="str">
        <f>IF(M139="","",(INDEX(MPN_Lookup!$A$1:$AX$51,MATCH(Data_Template!M139,MPN_Lookup!$A$1:$A$51,0),MATCH(Data_Template!N139,MPN_Lookup!$A$1:$AX$1,0))))</f>
        <v/>
      </c>
    </row>
    <row r="140" spans="15:16" x14ac:dyDescent="0.25">
      <c r="O140" s="7" t="str">
        <f>IF(K140="","",(INDEX(MPN_Lookup!$A$1:$AX$51,MATCH(Data_Template!K140,MPN_Lookup!$A$1:$A$51,0),MATCH(Data_Template!L140,MPN_Lookup!$A$1:$AX$1,0))))</f>
        <v/>
      </c>
      <c r="P140" s="7" t="str">
        <f>IF(M140="","",(INDEX(MPN_Lookup!$A$1:$AX$51,MATCH(Data_Template!M140,MPN_Lookup!$A$1:$A$51,0),MATCH(Data_Template!N140,MPN_Lookup!$A$1:$AX$1,0))))</f>
        <v/>
      </c>
    </row>
    <row r="141" spans="15:16" x14ac:dyDescent="0.25">
      <c r="O141" s="7" t="str">
        <f>IF(K141="","",(INDEX(MPN_Lookup!$A$1:$AX$51,MATCH(Data_Template!K141,MPN_Lookup!$A$1:$A$51,0),MATCH(Data_Template!L141,MPN_Lookup!$A$1:$AX$1,0))))</f>
        <v/>
      </c>
      <c r="P141" s="7" t="str">
        <f>IF(M141="","",(INDEX(MPN_Lookup!$A$1:$AX$51,MATCH(Data_Template!M141,MPN_Lookup!$A$1:$A$51,0),MATCH(Data_Template!N141,MPN_Lookup!$A$1:$AX$1,0))))</f>
        <v/>
      </c>
    </row>
    <row r="142" spans="15:16" x14ac:dyDescent="0.25">
      <c r="O142" s="7" t="str">
        <f>IF(K142="","",(INDEX(MPN_Lookup!$A$1:$AX$51,MATCH(Data_Template!K142,MPN_Lookup!$A$1:$A$51,0),MATCH(Data_Template!L142,MPN_Lookup!$A$1:$AX$1,0))))</f>
        <v/>
      </c>
      <c r="P142" s="7" t="str">
        <f>IF(M142="","",(INDEX(MPN_Lookup!$A$1:$AX$51,MATCH(Data_Template!M142,MPN_Lookup!$A$1:$A$51,0),MATCH(Data_Template!N142,MPN_Lookup!$A$1:$AX$1,0))))</f>
        <v/>
      </c>
    </row>
    <row r="143" spans="15:16" x14ac:dyDescent="0.25">
      <c r="O143" s="7" t="str">
        <f>IF(K143="","",(INDEX(MPN_Lookup!$A$1:$AX$51,MATCH(Data_Template!K143,MPN_Lookup!$A$1:$A$51,0),MATCH(Data_Template!L143,MPN_Lookup!$A$1:$AX$1,0))))</f>
        <v/>
      </c>
      <c r="P143" s="7" t="str">
        <f>IF(M143="","",(INDEX(MPN_Lookup!$A$1:$AX$51,MATCH(Data_Template!M143,MPN_Lookup!$A$1:$A$51,0),MATCH(Data_Template!N143,MPN_Lookup!$A$1:$AX$1,0))))</f>
        <v/>
      </c>
    </row>
    <row r="144" spans="15:16" x14ac:dyDescent="0.25">
      <c r="O144" s="7" t="str">
        <f>IF(K144="","",(INDEX(MPN_Lookup!$A$1:$AX$51,MATCH(Data_Template!K144,MPN_Lookup!$A$1:$A$51,0),MATCH(Data_Template!L144,MPN_Lookup!$A$1:$AX$1,0))))</f>
        <v/>
      </c>
      <c r="P144" s="7" t="str">
        <f>IF(M144="","",(INDEX(MPN_Lookup!$A$1:$AX$51,MATCH(Data_Template!M144,MPN_Lookup!$A$1:$A$51,0),MATCH(Data_Template!N144,MPN_Lookup!$A$1:$AX$1,0))))</f>
        <v/>
      </c>
    </row>
    <row r="145" spans="15:16" x14ac:dyDescent="0.25">
      <c r="O145" s="7" t="str">
        <f>IF(K145="","",(INDEX(MPN_Lookup!$A$1:$AX$51,MATCH(Data_Template!K145,MPN_Lookup!$A$1:$A$51,0),MATCH(Data_Template!L145,MPN_Lookup!$A$1:$AX$1,0))))</f>
        <v/>
      </c>
      <c r="P145" s="7" t="str">
        <f>IF(M145="","",(INDEX(MPN_Lookup!$A$1:$AX$51,MATCH(Data_Template!M145,MPN_Lookup!$A$1:$A$51,0),MATCH(Data_Template!N145,MPN_Lookup!$A$1:$AX$1,0))))</f>
        <v/>
      </c>
    </row>
    <row r="146" spans="15:16" x14ac:dyDescent="0.25">
      <c r="O146" s="7" t="str">
        <f>IF(K146="","",(INDEX(MPN_Lookup!$A$1:$AX$51,MATCH(Data_Template!K146,MPN_Lookup!$A$1:$A$51,0),MATCH(Data_Template!L146,MPN_Lookup!$A$1:$AX$1,0))))</f>
        <v/>
      </c>
      <c r="P146" s="7" t="str">
        <f>IF(M146="","",(INDEX(MPN_Lookup!$A$1:$AX$51,MATCH(Data_Template!M146,MPN_Lookup!$A$1:$A$51,0),MATCH(Data_Template!N146,MPN_Lookup!$A$1:$AX$1,0))))</f>
        <v/>
      </c>
    </row>
    <row r="147" spans="15:16" x14ac:dyDescent="0.25">
      <c r="O147" s="7" t="str">
        <f>IF(K147="","",(INDEX(MPN_Lookup!$A$1:$AX$51,MATCH(Data_Template!K147,MPN_Lookup!$A$1:$A$51,0),MATCH(Data_Template!L147,MPN_Lookup!$A$1:$AX$1,0))))</f>
        <v/>
      </c>
      <c r="P147" s="7" t="str">
        <f>IF(M147="","",(INDEX(MPN_Lookup!$A$1:$AX$51,MATCH(Data_Template!M147,MPN_Lookup!$A$1:$A$51,0),MATCH(Data_Template!N147,MPN_Lookup!$A$1:$AX$1,0))))</f>
        <v/>
      </c>
    </row>
    <row r="148" spans="15:16" x14ac:dyDescent="0.25">
      <c r="O148" s="7" t="str">
        <f>IF(K148="","",(INDEX(MPN_Lookup!$A$1:$AX$51,MATCH(Data_Template!K148,MPN_Lookup!$A$1:$A$51,0),MATCH(Data_Template!L148,MPN_Lookup!$A$1:$AX$1,0))))</f>
        <v/>
      </c>
      <c r="P148" s="7" t="str">
        <f>IF(M148="","",(INDEX(MPN_Lookup!$A$1:$AX$51,MATCH(Data_Template!M148,MPN_Lookup!$A$1:$A$51,0),MATCH(Data_Template!N148,MPN_Lookup!$A$1:$AX$1,0))))</f>
        <v/>
      </c>
    </row>
    <row r="149" spans="15:16" x14ac:dyDescent="0.25">
      <c r="O149" s="7" t="str">
        <f>IF(K149="","",(INDEX(MPN_Lookup!$A$1:$AX$51,MATCH(Data_Template!K149,MPN_Lookup!$A$1:$A$51,0),MATCH(Data_Template!L149,MPN_Lookup!$A$1:$AX$1,0))))</f>
        <v/>
      </c>
      <c r="P149" s="7" t="str">
        <f>IF(M149="","",(INDEX(MPN_Lookup!$A$1:$AX$51,MATCH(Data_Template!M149,MPN_Lookup!$A$1:$A$51,0),MATCH(Data_Template!N149,MPN_Lookup!$A$1:$AX$1,0))))</f>
        <v/>
      </c>
    </row>
    <row r="150" spans="15:16" x14ac:dyDescent="0.25">
      <c r="O150" s="7" t="str">
        <f>IF(K150="","",(INDEX(MPN_Lookup!$A$1:$AX$51,MATCH(Data_Template!K150,MPN_Lookup!$A$1:$A$51,0),MATCH(Data_Template!L150,MPN_Lookup!$A$1:$AX$1,0))))</f>
        <v/>
      </c>
      <c r="P150" s="7" t="str">
        <f>IF(M150="","",(INDEX(MPN_Lookup!$A$1:$AX$51,MATCH(Data_Template!M150,MPN_Lookup!$A$1:$A$51,0),MATCH(Data_Template!N150,MPN_Lookup!$A$1:$AX$1,0))))</f>
        <v/>
      </c>
    </row>
    <row r="151" spans="15:16" x14ac:dyDescent="0.25">
      <c r="O151" s="7" t="str">
        <f>IF(K151="","",(INDEX(MPN_Lookup!$A$1:$AX$51,MATCH(Data_Template!K151,MPN_Lookup!$A$1:$A$51,0),MATCH(Data_Template!L151,MPN_Lookup!$A$1:$AX$1,0))))</f>
        <v/>
      </c>
      <c r="P151" s="7" t="str">
        <f>IF(M151="","",(INDEX(MPN_Lookup!$A$1:$AX$51,MATCH(Data_Template!M151,MPN_Lookup!$A$1:$A$51,0),MATCH(Data_Template!N151,MPN_Lookup!$A$1:$AX$1,0))))</f>
        <v/>
      </c>
    </row>
    <row r="152" spans="15:16" x14ac:dyDescent="0.25">
      <c r="O152" s="7" t="str">
        <f>IF(K152="","",(INDEX(MPN_Lookup!$A$1:$AX$51,MATCH(Data_Template!K152,MPN_Lookup!$A$1:$A$51,0),MATCH(Data_Template!L152,MPN_Lookup!$A$1:$AX$1,0))))</f>
        <v/>
      </c>
      <c r="P152" s="7" t="str">
        <f>IF(M152="","",(INDEX(MPN_Lookup!$A$1:$AX$51,MATCH(Data_Template!M152,MPN_Lookup!$A$1:$A$51,0),MATCH(Data_Template!N152,MPN_Lookup!$A$1:$AX$1,0))))</f>
        <v/>
      </c>
    </row>
    <row r="153" spans="15:16" x14ac:dyDescent="0.25">
      <c r="O153" s="7" t="str">
        <f>IF(K153="","",(INDEX(MPN_Lookup!$A$1:$AX$51,MATCH(Data_Template!K153,MPN_Lookup!$A$1:$A$51,0),MATCH(Data_Template!L153,MPN_Lookup!$A$1:$AX$1,0))))</f>
        <v/>
      </c>
      <c r="P153" s="7" t="str">
        <f>IF(M153="","",(INDEX(MPN_Lookup!$A$1:$AX$51,MATCH(Data_Template!M153,MPN_Lookup!$A$1:$A$51,0),MATCH(Data_Template!N153,MPN_Lookup!$A$1:$AX$1,0))))</f>
        <v/>
      </c>
    </row>
    <row r="154" spans="15:16" x14ac:dyDescent="0.25">
      <c r="O154" s="7" t="str">
        <f>IF(K154="","",(INDEX(MPN_Lookup!$A$1:$AX$51,MATCH(Data_Template!K154,MPN_Lookup!$A$1:$A$51,0),MATCH(Data_Template!L154,MPN_Lookup!$A$1:$AX$1,0))))</f>
        <v/>
      </c>
      <c r="P154" s="7" t="str">
        <f>IF(M154="","",(INDEX(MPN_Lookup!$A$1:$AX$51,MATCH(Data_Template!M154,MPN_Lookup!$A$1:$A$51,0),MATCH(Data_Template!N154,MPN_Lookup!$A$1:$AX$1,0))))</f>
        <v/>
      </c>
    </row>
    <row r="155" spans="15:16" x14ac:dyDescent="0.25">
      <c r="O155" s="7" t="str">
        <f>IF(K155="","",(INDEX(MPN_Lookup!$A$1:$AX$51,MATCH(Data_Template!K155,MPN_Lookup!$A$1:$A$51,0),MATCH(Data_Template!L155,MPN_Lookup!$A$1:$AX$1,0))))</f>
        <v/>
      </c>
      <c r="P155" s="7" t="str">
        <f>IF(M155="","",(INDEX(MPN_Lookup!$A$1:$AX$51,MATCH(Data_Template!M155,MPN_Lookup!$A$1:$A$51,0),MATCH(Data_Template!N155,MPN_Lookup!$A$1:$AX$1,0))))</f>
        <v/>
      </c>
    </row>
    <row r="156" spans="15:16" x14ac:dyDescent="0.25">
      <c r="O156" s="7" t="str">
        <f>IF(K156="","",(INDEX(MPN_Lookup!$A$1:$AX$51,MATCH(Data_Template!K156,MPN_Lookup!$A$1:$A$51,0),MATCH(Data_Template!L156,MPN_Lookup!$A$1:$AX$1,0))))</f>
        <v/>
      </c>
      <c r="P156" s="7" t="str">
        <f>IF(M156="","",(INDEX(MPN_Lookup!$A$1:$AX$51,MATCH(Data_Template!M156,MPN_Lookup!$A$1:$A$51,0),MATCH(Data_Template!N156,MPN_Lookup!$A$1:$AX$1,0))))</f>
        <v/>
      </c>
    </row>
    <row r="157" spans="15:16" x14ac:dyDescent="0.25">
      <c r="O157" s="7" t="str">
        <f>IF(K157="","",(INDEX(MPN_Lookup!$A$1:$AX$51,MATCH(Data_Template!K157,MPN_Lookup!$A$1:$A$51,0),MATCH(Data_Template!L157,MPN_Lookup!$A$1:$AX$1,0))))</f>
        <v/>
      </c>
      <c r="P157" s="7" t="str">
        <f>IF(M157="","",(INDEX(MPN_Lookup!$A$1:$AX$51,MATCH(Data_Template!M157,MPN_Lookup!$A$1:$A$51,0),MATCH(Data_Template!N157,MPN_Lookup!$A$1:$AX$1,0))))</f>
        <v/>
      </c>
    </row>
    <row r="158" spans="15:16" x14ac:dyDescent="0.25">
      <c r="O158" s="7" t="str">
        <f>IF(K158="","",(INDEX(MPN_Lookup!$A$1:$AX$51,MATCH(Data_Template!K158,MPN_Lookup!$A$1:$A$51,0),MATCH(Data_Template!L158,MPN_Lookup!$A$1:$AX$1,0))))</f>
        <v/>
      </c>
      <c r="P158" s="7" t="str">
        <f>IF(M158="","",(INDEX(MPN_Lookup!$A$1:$AX$51,MATCH(Data_Template!M158,MPN_Lookup!$A$1:$A$51,0),MATCH(Data_Template!N158,MPN_Lookup!$A$1:$AX$1,0))))</f>
        <v/>
      </c>
    </row>
    <row r="159" spans="15:16" x14ac:dyDescent="0.25">
      <c r="O159" s="7" t="str">
        <f>IF(K159="","",(INDEX(MPN_Lookup!$A$1:$AX$51,MATCH(Data_Template!K159,MPN_Lookup!$A$1:$A$51,0),MATCH(Data_Template!L159,MPN_Lookup!$A$1:$AX$1,0))))</f>
        <v/>
      </c>
      <c r="P159" s="7" t="str">
        <f>IF(M159="","",(INDEX(MPN_Lookup!$A$1:$AX$51,MATCH(Data_Template!M159,MPN_Lookup!$A$1:$A$51,0),MATCH(Data_Template!N159,MPN_Lookup!$A$1:$AX$1,0))))</f>
        <v/>
      </c>
    </row>
    <row r="160" spans="15:16" x14ac:dyDescent="0.25">
      <c r="O160" s="7" t="str">
        <f>IF(K160="","",(INDEX(MPN_Lookup!$A$1:$AX$51,MATCH(Data_Template!K160,MPN_Lookup!$A$1:$A$51,0),MATCH(Data_Template!L160,MPN_Lookup!$A$1:$AX$1,0))))</f>
        <v/>
      </c>
      <c r="P160" s="7" t="str">
        <f>IF(M160="","",(INDEX(MPN_Lookup!$A$1:$AX$51,MATCH(Data_Template!M160,MPN_Lookup!$A$1:$A$51,0),MATCH(Data_Template!N160,MPN_Lookup!$A$1:$AX$1,0))))</f>
        <v/>
      </c>
    </row>
    <row r="161" spans="15:16" x14ac:dyDescent="0.25">
      <c r="O161" s="7" t="str">
        <f>IF(K161="","",(INDEX(MPN_Lookup!$A$1:$AX$51,MATCH(Data_Template!K161,MPN_Lookup!$A$1:$A$51,0),MATCH(Data_Template!L161,MPN_Lookup!$A$1:$AX$1,0))))</f>
        <v/>
      </c>
      <c r="P161" s="7" t="str">
        <f>IF(M161="","",(INDEX(MPN_Lookup!$A$1:$AX$51,MATCH(Data_Template!M161,MPN_Lookup!$A$1:$A$51,0),MATCH(Data_Template!N161,MPN_Lookup!$A$1:$AX$1,0))))</f>
        <v/>
      </c>
    </row>
    <row r="162" spans="15:16" x14ac:dyDescent="0.25">
      <c r="O162" s="7" t="str">
        <f>IF(K162="","",(INDEX(MPN_Lookup!$A$1:$AX$51,MATCH(Data_Template!K162,MPN_Lookup!$A$1:$A$51,0),MATCH(Data_Template!L162,MPN_Lookup!$A$1:$AX$1,0))))</f>
        <v/>
      </c>
      <c r="P162" s="7" t="str">
        <f>IF(M162="","",(INDEX(MPN_Lookup!$A$1:$AX$51,MATCH(Data_Template!M162,MPN_Lookup!$A$1:$A$51,0),MATCH(Data_Template!N162,MPN_Lookup!$A$1:$AX$1,0))))</f>
        <v/>
      </c>
    </row>
    <row r="163" spans="15:16" x14ac:dyDescent="0.25">
      <c r="O163" s="7" t="str">
        <f>IF(K163="","",(INDEX(MPN_Lookup!$A$1:$AX$51,MATCH(Data_Template!K163,MPN_Lookup!$A$1:$A$51,0),MATCH(Data_Template!L163,MPN_Lookup!$A$1:$AX$1,0))))</f>
        <v/>
      </c>
      <c r="P163" s="7" t="str">
        <f>IF(M163="","",(INDEX(MPN_Lookup!$A$1:$AX$51,MATCH(Data_Template!M163,MPN_Lookup!$A$1:$A$51,0),MATCH(Data_Template!N163,MPN_Lookup!$A$1:$AX$1,0))))</f>
        <v/>
      </c>
    </row>
    <row r="164" spans="15:16" x14ac:dyDescent="0.25">
      <c r="O164" s="7" t="str">
        <f>IF(K164="","",(INDEX(MPN_Lookup!$A$1:$AX$51,MATCH(Data_Template!K164,MPN_Lookup!$A$1:$A$51,0),MATCH(Data_Template!L164,MPN_Lookup!$A$1:$AX$1,0))))</f>
        <v/>
      </c>
      <c r="P164" s="7" t="str">
        <f>IF(M164="","",(INDEX(MPN_Lookup!$A$1:$AX$51,MATCH(Data_Template!M164,MPN_Lookup!$A$1:$A$51,0),MATCH(Data_Template!N164,MPN_Lookup!$A$1:$AX$1,0))))</f>
        <v/>
      </c>
    </row>
    <row r="165" spans="15:16" x14ac:dyDescent="0.25">
      <c r="O165" s="7" t="str">
        <f>IF(K165="","",(INDEX(MPN_Lookup!$A$1:$AX$51,MATCH(Data_Template!K165,MPN_Lookup!$A$1:$A$51,0),MATCH(Data_Template!L165,MPN_Lookup!$A$1:$AX$1,0))))</f>
        <v/>
      </c>
      <c r="P165" s="7" t="str">
        <f>IF(M165="","",(INDEX(MPN_Lookup!$A$1:$AX$51,MATCH(Data_Template!M165,MPN_Lookup!$A$1:$A$51,0),MATCH(Data_Template!N165,MPN_Lookup!$A$1:$AX$1,0))))</f>
        <v/>
      </c>
    </row>
    <row r="166" spans="15:16" x14ac:dyDescent="0.25">
      <c r="O166" s="7" t="str">
        <f>IF(K166="","",(INDEX(MPN_Lookup!$A$1:$AX$51,MATCH(Data_Template!K166,MPN_Lookup!$A$1:$A$51,0),MATCH(Data_Template!L166,MPN_Lookup!$A$1:$AX$1,0))))</f>
        <v/>
      </c>
      <c r="P166" s="7" t="str">
        <f>IF(M166="","",(INDEX(MPN_Lookup!$A$1:$AX$51,MATCH(Data_Template!M166,MPN_Lookup!$A$1:$A$51,0),MATCH(Data_Template!N166,MPN_Lookup!$A$1:$AX$1,0))))</f>
        <v/>
      </c>
    </row>
    <row r="167" spans="15:16" x14ac:dyDescent="0.25">
      <c r="O167" s="7" t="str">
        <f>IF(K167="","",(INDEX(MPN_Lookup!$A$1:$AX$51,MATCH(Data_Template!K167,MPN_Lookup!$A$1:$A$51,0),MATCH(Data_Template!L167,MPN_Lookup!$A$1:$AX$1,0))))</f>
        <v/>
      </c>
      <c r="P167" s="7" t="str">
        <f>IF(M167="","",(INDEX(MPN_Lookup!$A$1:$AX$51,MATCH(Data_Template!M167,MPN_Lookup!$A$1:$A$51,0),MATCH(Data_Template!N167,MPN_Lookup!$A$1:$AX$1,0))))</f>
        <v/>
      </c>
    </row>
    <row r="168" spans="15:16" x14ac:dyDescent="0.25">
      <c r="O168" s="7" t="str">
        <f>IF(K168="","",(INDEX(MPN_Lookup!$A$1:$AX$51,MATCH(Data_Template!K168,MPN_Lookup!$A$1:$A$51,0),MATCH(Data_Template!L168,MPN_Lookup!$A$1:$AX$1,0))))</f>
        <v/>
      </c>
      <c r="P168" s="7" t="str">
        <f>IF(M168="","",(INDEX(MPN_Lookup!$A$1:$AX$51,MATCH(Data_Template!M168,MPN_Lookup!$A$1:$A$51,0),MATCH(Data_Template!N168,MPN_Lookup!$A$1:$AX$1,0))))</f>
        <v/>
      </c>
    </row>
    <row r="169" spans="15:16" x14ac:dyDescent="0.25">
      <c r="O169" s="7" t="str">
        <f>IF(K169="","",(INDEX(MPN_Lookup!$A$1:$AX$51,MATCH(Data_Template!K169,MPN_Lookup!$A$1:$A$51,0),MATCH(Data_Template!L169,MPN_Lookup!$A$1:$AX$1,0))))</f>
        <v/>
      </c>
      <c r="P169" s="7" t="str">
        <f>IF(M169="","",(INDEX(MPN_Lookup!$A$1:$AX$51,MATCH(Data_Template!M169,MPN_Lookup!$A$1:$A$51,0),MATCH(Data_Template!N169,MPN_Lookup!$A$1:$AX$1,0))))</f>
        <v/>
      </c>
    </row>
    <row r="170" spans="15:16" x14ac:dyDescent="0.25">
      <c r="O170" s="7" t="str">
        <f>IF(K170="","",(INDEX(MPN_Lookup!$A$1:$AX$51,MATCH(Data_Template!K170,MPN_Lookup!$A$1:$A$51,0),MATCH(Data_Template!L170,MPN_Lookup!$A$1:$AX$1,0))))</f>
        <v/>
      </c>
      <c r="P170" s="7" t="str">
        <f>IF(M170="","",(INDEX(MPN_Lookup!$A$1:$AX$51,MATCH(Data_Template!M170,MPN_Lookup!$A$1:$A$51,0),MATCH(Data_Template!N170,MPN_Lookup!$A$1:$AX$1,0))))</f>
        <v/>
      </c>
    </row>
    <row r="171" spans="15:16" x14ac:dyDescent="0.25">
      <c r="O171" s="7" t="str">
        <f>IF(K171="","",(INDEX(MPN_Lookup!$A$1:$AX$51,MATCH(Data_Template!K171,MPN_Lookup!$A$1:$A$51,0),MATCH(Data_Template!L171,MPN_Lookup!$A$1:$AX$1,0))))</f>
        <v/>
      </c>
      <c r="P171" s="7" t="str">
        <f>IF(M171="","",(INDEX(MPN_Lookup!$A$1:$AX$51,MATCH(Data_Template!M171,MPN_Lookup!$A$1:$A$51,0),MATCH(Data_Template!N171,MPN_Lookup!$A$1:$AX$1,0))))</f>
        <v/>
      </c>
    </row>
    <row r="172" spans="15:16" x14ac:dyDescent="0.25">
      <c r="O172" s="7" t="str">
        <f>IF(K172="","",(INDEX(MPN_Lookup!$A$1:$AX$51,MATCH(Data_Template!K172,MPN_Lookup!$A$1:$A$51,0),MATCH(Data_Template!L172,MPN_Lookup!$A$1:$AX$1,0))))</f>
        <v/>
      </c>
      <c r="P172" s="7" t="str">
        <f>IF(M172="","",(INDEX(MPN_Lookup!$A$1:$AX$51,MATCH(Data_Template!M172,MPN_Lookup!$A$1:$A$51,0),MATCH(Data_Template!N172,MPN_Lookup!$A$1:$AX$1,0))))</f>
        <v/>
      </c>
    </row>
  </sheetData>
  <mergeCells count="2">
    <mergeCell ref="O2:P2"/>
    <mergeCell ref="AC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workbookViewId="0">
      <selection activeCell="N20" sqref="N20"/>
    </sheetView>
  </sheetViews>
  <sheetFormatPr defaultRowHeight="15" x14ac:dyDescent="0.25"/>
  <cols>
    <col min="14" max="14" width="10.85546875" customWidth="1"/>
  </cols>
  <sheetData>
    <row r="1" spans="1:16" ht="15.75" x14ac:dyDescent="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O1" s="18"/>
      <c r="P1" s="18"/>
    </row>
    <row r="2" spans="1:16" ht="15.75" thickBot="1" x14ac:dyDescent="0.3">
      <c r="N2" s="19"/>
      <c r="O2" s="18"/>
      <c r="P2" s="18"/>
    </row>
    <row r="3" spans="1:16" ht="16.5" thickBot="1" x14ac:dyDescent="0.3">
      <c r="A3" s="20" t="s">
        <v>3</v>
      </c>
      <c r="B3" s="21"/>
      <c r="C3" s="21"/>
      <c r="D3" s="21"/>
      <c r="E3" s="21"/>
      <c r="F3" s="22"/>
      <c r="H3" s="23" t="s">
        <v>4</v>
      </c>
      <c r="I3" s="24"/>
      <c r="J3" s="24" t="s">
        <v>5</v>
      </c>
      <c r="K3" s="24"/>
      <c r="L3" s="25"/>
      <c r="N3" s="26"/>
      <c r="O3" s="27"/>
      <c r="P3" s="18"/>
    </row>
    <row r="4" spans="1:16" ht="15.75" x14ac:dyDescent="0.25">
      <c r="A4" s="28">
        <v>1</v>
      </c>
      <c r="B4" s="29" t="s">
        <v>6</v>
      </c>
      <c r="C4" s="29"/>
      <c r="D4" s="29"/>
      <c r="E4" s="29"/>
      <c r="F4" s="30"/>
      <c r="H4" s="28">
        <v>301</v>
      </c>
      <c r="I4" s="29" t="s">
        <v>7</v>
      </c>
      <c r="J4" s="29"/>
      <c r="K4" s="29"/>
      <c r="L4" s="30"/>
      <c r="N4" s="26"/>
      <c r="O4" s="27"/>
      <c r="P4" s="18"/>
    </row>
    <row r="5" spans="1:16" ht="15.75" x14ac:dyDescent="0.25">
      <c r="A5" s="28">
        <v>2</v>
      </c>
      <c r="B5" s="29" t="s">
        <v>8</v>
      </c>
      <c r="C5" s="29"/>
      <c r="D5" s="29"/>
      <c r="E5" s="29"/>
      <c r="F5" s="30"/>
      <c r="H5" s="28">
        <v>302</v>
      </c>
      <c r="I5" s="29" t="s">
        <v>9</v>
      </c>
      <c r="J5" s="29"/>
      <c r="K5" s="29"/>
      <c r="L5" s="30"/>
      <c r="N5" s="26"/>
      <c r="O5" s="27"/>
      <c r="P5" s="18"/>
    </row>
    <row r="6" spans="1:16" ht="15.75" x14ac:dyDescent="0.25">
      <c r="A6" s="28">
        <v>3</v>
      </c>
      <c r="B6" s="29" t="s">
        <v>10</v>
      </c>
      <c r="C6" s="29"/>
      <c r="D6" s="29"/>
      <c r="E6" s="29"/>
      <c r="F6" s="30"/>
      <c r="H6" s="28">
        <v>303</v>
      </c>
      <c r="I6" s="29" t="s">
        <v>11</v>
      </c>
      <c r="J6" s="29"/>
      <c r="K6" s="29"/>
      <c r="L6" s="30"/>
      <c r="N6" s="26"/>
      <c r="O6" s="27"/>
      <c r="P6" s="18"/>
    </row>
    <row r="7" spans="1:16" ht="15.75" x14ac:dyDescent="0.25">
      <c r="A7" s="28">
        <v>4</v>
      </c>
      <c r="B7" s="29" t="s">
        <v>12</v>
      </c>
      <c r="C7" s="29"/>
      <c r="D7" s="29"/>
      <c r="E7" s="29"/>
      <c r="F7" s="30"/>
      <c r="H7" s="28">
        <v>304</v>
      </c>
      <c r="I7" s="29" t="s">
        <v>13</v>
      </c>
      <c r="J7" s="29"/>
      <c r="K7" s="29"/>
      <c r="L7" s="30"/>
      <c r="N7" s="26"/>
      <c r="O7" s="27"/>
      <c r="P7" s="18"/>
    </row>
    <row r="8" spans="1:16" ht="15.75" x14ac:dyDescent="0.25">
      <c r="A8" s="28">
        <v>5</v>
      </c>
      <c r="B8" s="29" t="s">
        <v>14</v>
      </c>
      <c r="C8" s="29"/>
      <c r="D8" s="29"/>
      <c r="E8" s="29"/>
      <c r="F8" s="30"/>
      <c r="H8" s="28">
        <v>305</v>
      </c>
      <c r="I8" s="29" t="s">
        <v>15</v>
      </c>
      <c r="J8" s="29"/>
      <c r="K8" s="29"/>
      <c r="L8" s="30"/>
      <c r="N8" s="26"/>
      <c r="O8" s="27"/>
      <c r="P8" s="18"/>
    </row>
    <row r="9" spans="1:16" ht="16.5" thickBot="1" x14ac:dyDescent="0.3">
      <c r="A9" s="28">
        <v>6</v>
      </c>
      <c r="B9" s="29" t="s">
        <v>16</v>
      </c>
      <c r="C9" s="29"/>
      <c r="D9" s="29"/>
      <c r="E9" s="29"/>
      <c r="F9" s="30"/>
      <c r="H9" s="31">
        <v>306</v>
      </c>
      <c r="I9" s="32" t="s">
        <v>17</v>
      </c>
      <c r="J9" s="32"/>
      <c r="K9" s="32"/>
      <c r="L9" s="33"/>
      <c r="N9" s="26"/>
      <c r="O9" s="27"/>
      <c r="P9" s="18"/>
    </row>
    <row r="10" spans="1:16" ht="15.75" x14ac:dyDescent="0.25">
      <c r="A10" s="28">
        <v>7</v>
      </c>
      <c r="B10" s="29" t="s">
        <v>18</v>
      </c>
      <c r="C10" s="29"/>
      <c r="D10" s="29"/>
      <c r="E10" s="29"/>
      <c r="F10" s="30"/>
      <c r="N10" s="26"/>
      <c r="O10" s="27"/>
      <c r="P10" s="27"/>
    </row>
    <row r="11" spans="1:16" ht="16.5" thickBot="1" x14ac:dyDescent="0.3">
      <c r="A11" s="28">
        <v>8</v>
      </c>
      <c r="B11" s="29" t="s">
        <v>19</v>
      </c>
      <c r="C11" s="29"/>
      <c r="D11" s="29"/>
      <c r="E11" s="29"/>
      <c r="F11" s="30"/>
      <c r="N11" s="26"/>
      <c r="O11" s="27"/>
      <c r="P11" s="27"/>
    </row>
    <row r="12" spans="1:16" ht="16.5" thickBot="1" x14ac:dyDescent="0.3">
      <c r="A12" s="28">
        <v>9</v>
      </c>
      <c r="B12" s="29" t="s">
        <v>84</v>
      </c>
      <c r="C12" s="29"/>
      <c r="D12" s="29"/>
      <c r="E12" s="29"/>
      <c r="F12" s="30"/>
      <c r="H12" s="23" t="s">
        <v>20</v>
      </c>
      <c r="I12" s="24"/>
      <c r="J12" s="24"/>
      <c r="K12" s="24"/>
      <c r="L12" s="34"/>
      <c r="N12" s="26"/>
      <c r="O12" s="27"/>
      <c r="P12" s="27"/>
    </row>
    <row r="13" spans="1:16" ht="15.75" x14ac:dyDescent="0.25">
      <c r="A13" s="28">
        <v>10</v>
      </c>
      <c r="B13" s="29" t="s">
        <v>21</v>
      </c>
      <c r="C13" s="29"/>
      <c r="D13" s="29"/>
      <c r="E13" s="29"/>
      <c r="F13" s="30"/>
      <c r="H13" s="35">
        <v>4</v>
      </c>
      <c r="I13" s="26" t="s">
        <v>22</v>
      </c>
      <c r="J13" s="26"/>
      <c r="K13" s="26"/>
      <c r="L13" s="36"/>
      <c r="N13" s="26"/>
      <c r="O13" s="27"/>
      <c r="P13" s="27"/>
    </row>
    <row r="14" spans="1:16" ht="15.75" x14ac:dyDescent="0.25">
      <c r="A14" s="28">
        <v>11</v>
      </c>
      <c r="B14" s="29" t="s">
        <v>23</v>
      </c>
      <c r="C14" s="29"/>
      <c r="D14" s="29"/>
      <c r="E14" s="29"/>
      <c r="F14" s="30"/>
      <c r="H14" s="35">
        <v>10</v>
      </c>
      <c r="I14" s="26" t="s">
        <v>85</v>
      </c>
      <c r="J14" s="26"/>
      <c r="K14" s="26"/>
      <c r="L14" s="36"/>
      <c r="N14" s="26"/>
      <c r="O14" s="27"/>
      <c r="P14" s="27"/>
    </row>
    <row r="15" spans="1:16" ht="16.5" thickBot="1" x14ac:dyDescent="0.3">
      <c r="A15" s="28">
        <v>12</v>
      </c>
      <c r="B15" s="29" t="s">
        <v>24</v>
      </c>
      <c r="C15" s="29"/>
      <c r="D15" s="29"/>
      <c r="E15" s="29"/>
      <c r="F15" s="30"/>
      <c r="H15" s="37">
        <v>11</v>
      </c>
      <c r="I15" s="38" t="s">
        <v>86</v>
      </c>
      <c r="J15" s="38"/>
      <c r="K15" s="38"/>
      <c r="L15" s="39"/>
      <c r="N15" s="26"/>
      <c r="O15" s="27"/>
      <c r="P15" s="27"/>
    </row>
    <row r="16" spans="1:16" ht="16.5" thickBot="1" x14ac:dyDescent="0.3">
      <c r="A16" s="28">
        <v>13</v>
      </c>
      <c r="B16" s="29" t="s">
        <v>25</v>
      </c>
      <c r="C16" s="29"/>
      <c r="D16" s="29"/>
      <c r="E16" s="29"/>
      <c r="F16" s="30"/>
      <c r="G16" s="26"/>
      <c r="H16" s="40"/>
      <c r="I16" s="26"/>
      <c r="J16" s="26"/>
      <c r="K16" s="26"/>
      <c r="L16" s="26"/>
      <c r="M16" s="26"/>
      <c r="O16" s="18"/>
      <c r="P16" s="27"/>
    </row>
    <row r="17" spans="1:16" ht="16.5" thickBot="1" x14ac:dyDescent="0.3">
      <c r="A17" s="28">
        <v>14</v>
      </c>
      <c r="B17" s="29" t="s">
        <v>26</v>
      </c>
      <c r="C17" s="29"/>
      <c r="D17" s="29"/>
      <c r="E17" s="29"/>
      <c r="F17" s="30"/>
      <c r="G17" s="26"/>
      <c r="H17" s="23" t="s">
        <v>27</v>
      </c>
      <c r="I17" s="24"/>
      <c r="J17" s="24"/>
      <c r="K17" s="24"/>
      <c r="L17" s="25"/>
      <c r="M17" s="26"/>
      <c r="O17" s="18"/>
      <c r="P17" s="27"/>
    </row>
    <row r="18" spans="1:16" ht="15.75" x14ac:dyDescent="0.25">
      <c r="A18" s="28">
        <v>15</v>
      </c>
      <c r="B18" s="29" t="s">
        <v>28</v>
      </c>
      <c r="C18" s="29"/>
      <c r="D18" s="29"/>
      <c r="E18" s="29"/>
      <c r="F18" s="30"/>
      <c r="G18" s="26"/>
      <c r="H18" s="28">
        <v>2</v>
      </c>
      <c r="I18" s="26" t="s">
        <v>29</v>
      </c>
      <c r="J18" s="26"/>
      <c r="K18" s="26"/>
      <c r="L18" s="36"/>
      <c r="M18" s="26"/>
      <c r="O18" s="18"/>
      <c r="P18" s="27"/>
    </row>
    <row r="19" spans="1:16" ht="15.75" x14ac:dyDescent="0.25">
      <c r="A19" s="28">
        <v>16</v>
      </c>
      <c r="B19" s="29" t="s">
        <v>30</v>
      </c>
      <c r="C19" s="29"/>
      <c r="D19" s="29"/>
      <c r="E19" s="29"/>
      <c r="F19" s="30"/>
      <c r="G19" s="26"/>
      <c r="H19" s="28">
        <v>22</v>
      </c>
      <c r="I19" s="26" t="s">
        <v>31</v>
      </c>
      <c r="J19" s="26"/>
      <c r="K19" s="26"/>
      <c r="L19" s="36"/>
      <c r="M19" s="26"/>
      <c r="O19" s="18"/>
      <c r="P19" s="27"/>
    </row>
    <row r="20" spans="1:16" ht="15.75" x14ac:dyDescent="0.25">
      <c r="A20" s="28">
        <v>17</v>
      </c>
      <c r="B20" s="29" t="s">
        <v>32</v>
      </c>
      <c r="C20" s="29"/>
      <c r="D20" s="29"/>
      <c r="E20" s="29"/>
      <c r="F20" s="30"/>
      <c r="G20" s="26"/>
      <c r="H20" s="28">
        <v>23</v>
      </c>
      <c r="I20" s="26" t="s">
        <v>33</v>
      </c>
      <c r="J20" s="26"/>
      <c r="K20" s="26"/>
      <c r="L20" s="36"/>
      <c r="M20" s="26"/>
      <c r="O20" s="18"/>
      <c r="P20" s="27"/>
    </row>
    <row r="21" spans="1:16" ht="15.75" x14ac:dyDescent="0.25">
      <c r="A21" s="28">
        <v>18</v>
      </c>
      <c r="B21" s="29" t="s">
        <v>34</v>
      </c>
      <c r="C21" s="29"/>
      <c r="D21" s="29"/>
      <c r="E21" s="29"/>
      <c r="F21" s="30"/>
      <c r="G21" s="26"/>
      <c r="H21" s="28">
        <v>24</v>
      </c>
      <c r="I21" s="26" t="s">
        <v>31</v>
      </c>
      <c r="J21" s="26"/>
      <c r="K21" s="26"/>
      <c r="L21" s="36"/>
      <c r="M21" s="26"/>
      <c r="O21" s="18"/>
      <c r="P21" s="27"/>
    </row>
    <row r="22" spans="1:16" ht="15.75" x14ac:dyDescent="0.25">
      <c r="A22" s="28">
        <v>19</v>
      </c>
      <c r="B22" s="29" t="s">
        <v>35</v>
      </c>
      <c r="C22" s="29"/>
      <c r="D22" s="29"/>
      <c r="E22" s="29"/>
      <c r="F22" s="30"/>
      <c r="G22" s="26"/>
      <c r="H22" s="28">
        <v>25</v>
      </c>
      <c r="I22" s="26" t="s">
        <v>36</v>
      </c>
      <c r="J22" s="26"/>
      <c r="K22" s="26"/>
      <c r="L22" s="36"/>
      <c r="M22" s="26"/>
      <c r="O22" s="18"/>
      <c r="P22" s="27"/>
    </row>
    <row r="23" spans="1:16" ht="15.75" x14ac:dyDescent="0.25">
      <c r="A23" s="28">
        <v>20</v>
      </c>
      <c r="B23" s="29" t="s">
        <v>37</v>
      </c>
      <c r="C23" s="29"/>
      <c r="D23" s="29"/>
      <c r="E23" s="29"/>
      <c r="F23" s="30"/>
      <c r="G23" s="26"/>
      <c r="H23" s="28">
        <v>26</v>
      </c>
      <c r="I23" s="26" t="s">
        <v>31</v>
      </c>
      <c r="J23" s="26"/>
      <c r="K23" s="26"/>
      <c r="L23" s="36"/>
      <c r="M23" s="26"/>
      <c r="O23" s="18"/>
      <c r="P23" s="27"/>
    </row>
    <row r="24" spans="1:16" ht="15.75" x14ac:dyDescent="0.25">
      <c r="A24" s="28">
        <v>21</v>
      </c>
      <c r="B24" s="29" t="s">
        <v>38</v>
      </c>
      <c r="C24" s="29"/>
      <c r="D24" s="29"/>
      <c r="E24" s="29"/>
      <c r="F24" s="30"/>
      <c r="G24" s="26"/>
      <c r="H24" s="28">
        <v>27</v>
      </c>
      <c r="I24" s="26" t="s">
        <v>39</v>
      </c>
      <c r="J24" s="26"/>
      <c r="K24" s="26"/>
      <c r="L24" s="36"/>
      <c r="M24" s="26"/>
      <c r="O24" s="18"/>
      <c r="P24" s="27"/>
    </row>
    <row r="25" spans="1:16" ht="15.75" x14ac:dyDescent="0.25">
      <c r="A25" s="28">
        <v>22</v>
      </c>
      <c r="B25" s="29" t="s">
        <v>40</v>
      </c>
      <c r="C25" s="29"/>
      <c r="D25" s="29"/>
      <c r="E25" s="29"/>
      <c r="F25" s="30"/>
      <c r="G25" s="26"/>
      <c r="H25" s="28">
        <v>28</v>
      </c>
      <c r="I25" s="26" t="s">
        <v>31</v>
      </c>
      <c r="J25" s="26"/>
      <c r="K25" s="26"/>
      <c r="L25" s="36"/>
      <c r="M25" s="26"/>
      <c r="N25" s="26"/>
      <c r="O25" s="27"/>
      <c r="P25" s="27"/>
    </row>
    <row r="26" spans="1:16" ht="16.5" thickBot="1" x14ac:dyDescent="0.3">
      <c r="A26" s="28">
        <v>23</v>
      </c>
      <c r="B26" s="29" t="s">
        <v>41</v>
      </c>
      <c r="C26" s="29"/>
      <c r="D26" s="29"/>
      <c r="E26" s="29"/>
      <c r="F26" s="30"/>
      <c r="G26" s="26"/>
      <c r="H26" s="31">
        <v>29</v>
      </c>
      <c r="I26" s="38" t="s">
        <v>42</v>
      </c>
      <c r="J26" s="38"/>
      <c r="K26" s="38"/>
      <c r="L26" s="39"/>
      <c r="M26" s="26"/>
      <c r="N26" s="26"/>
      <c r="O26" s="27"/>
      <c r="P26" s="27"/>
    </row>
    <row r="27" spans="1:16" ht="16.5" thickBot="1" x14ac:dyDescent="0.3">
      <c r="A27" s="28">
        <v>24</v>
      </c>
      <c r="B27" s="29" t="s">
        <v>43</v>
      </c>
      <c r="C27" s="29"/>
      <c r="D27" s="29"/>
      <c r="E27" s="29"/>
      <c r="F27" s="30"/>
      <c r="G27" s="26"/>
      <c r="M27" s="26"/>
      <c r="N27" s="26"/>
      <c r="O27" s="27"/>
      <c r="P27" s="27"/>
    </row>
    <row r="28" spans="1:16" ht="16.5" thickBot="1" x14ac:dyDescent="0.3">
      <c r="A28" s="28">
        <v>25</v>
      </c>
      <c r="B28" s="29" t="s">
        <v>44</v>
      </c>
      <c r="C28" s="29"/>
      <c r="D28" s="29"/>
      <c r="E28" s="29"/>
      <c r="F28" s="30"/>
      <c r="G28" s="26"/>
      <c r="H28" s="41" t="s">
        <v>87</v>
      </c>
      <c r="I28" s="42"/>
      <c r="J28" s="42"/>
      <c r="K28" s="42"/>
      <c r="L28" s="43"/>
      <c r="M28" s="19"/>
      <c r="O28" s="27"/>
      <c r="P28" s="27"/>
    </row>
    <row r="29" spans="1:16" ht="15.75" x14ac:dyDescent="0.25">
      <c r="A29" s="28">
        <v>26</v>
      </c>
      <c r="B29" s="29" t="s">
        <v>45</v>
      </c>
      <c r="C29" s="29"/>
      <c r="D29" s="29"/>
      <c r="E29" s="29"/>
      <c r="F29" s="30"/>
      <c r="G29" s="26"/>
      <c r="H29" s="44" t="s">
        <v>88</v>
      </c>
      <c r="I29" s="26" t="s">
        <v>89</v>
      </c>
      <c r="J29" s="19"/>
      <c r="K29" s="19"/>
      <c r="L29" s="45"/>
      <c r="O29" s="27"/>
      <c r="P29" s="27"/>
    </row>
    <row r="30" spans="1:16" ht="15.75" x14ac:dyDescent="0.25">
      <c r="A30" s="28">
        <v>27</v>
      </c>
      <c r="B30" s="29" t="s">
        <v>46</v>
      </c>
      <c r="C30" s="29"/>
      <c r="D30" s="29"/>
      <c r="E30" s="29"/>
      <c r="F30" s="30"/>
      <c r="G30" s="26"/>
      <c r="H30" s="44" t="s">
        <v>90</v>
      </c>
      <c r="I30" s="26" t="s">
        <v>91</v>
      </c>
      <c r="J30" s="19"/>
      <c r="K30" s="19"/>
      <c r="L30" s="45"/>
      <c r="O30" s="27"/>
      <c r="P30" s="27"/>
    </row>
    <row r="31" spans="1:16" ht="16.5" thickBot="1" x14ac:dyDescent="0.3">
      <c r="A31" s="28">
        <v>28</v>
      </c>
      <c r="B31" s="26" t="s">
        <v>47</v>
      </c>
      <c r="C31" s="26"/>
      <c r="D31" s="26"/>
      <c r="E31" s="26"/>
      <c r="F31" s="36"/>
      <c r="G31" s="26"/>
      <c r="H31" s="46" t="s">
        <v>92</v>
      </c>
      <c r="I31" s="38" t="s">
        <v>93</v>
      </c>
      <c r="J31" s="47"/>
      <c r="K31" s="47"/>
      <c r="L31" s="48"/>
      <c r="O31" s="27"/>
      <c r="P31" s="27"/>
    </row>
    <row r="32" spans="1:16" ht="15.75" x14ac:dyDescent="0.25">
      <c r="A32" s="28">
        <v>29</v>
      </c>
      <c r="B32" s="26" t="s">
        <v>48</v>
      </c>
      <c r="C32" s="26"/>
      <c r="D32" s="26"/>
      <c r="E32" s="26"/>
      <c r="F32" s="36"/>
      <c r="O32" s="27"/>
      <c r="P32" s="27"/>
    </row>
    <row r="33" spans="1:16" ht="15.75" x14ac:dyDescent="0.25">
      <c r="A33" s="28">
        <v>30</v>
      </c>
      <c r="B33" s="26" t="s">
        <v>49</v>
      </c>
      <c r="C33" s="26"/>
      <c r="D33" s="26"/>
      <c r="E33" s="26"/>
      <c r="F33" s="36"/>
      <c r="G33" s="49"/>
      <c r="O33" s="27"/>
      <c r="P33" s="27"/>
    </row>
    <row r="34" spans="1:16" ht="15.75" x14ac:dyDescent="0.25">
      <c r="A34" s="28">
        <v>31</v>
      </c>
      <c r="B34" s="26" t="s">
        <v>50</v>
      </c>
      <c r="C34" s="26"/>
      <c r="D34" s="26"/>
      <c r="E34" s="26"/>
      <c r="F34" s="36"/>
      <c r="G34" s="26"/>
      <c r="O34" s="18"/>
      <c r="P34" s="18"/>
    </row>
    <row r="35" spans="1:16" ht="15.75" x14ac:dyDescent="0.25">
      <c r="A35" s="28">
        <v>32</v>
      </c>
      <c r="B35" s="26" t="s">
        <v>51</v>
      </c>
      <c r="C35" s="26"/>
      <c r="D35" s="26"/>
      <c r="E35" s="26"/>
      <c r="F35" s="36"/>
      <c r="G35" s="26"/>
      <c r="O35" s="18"/>
      <c r="P35" s="18"/>
    </row>
    <row r="36" spans="1:16" ht="15.75" x14ac:dyDescent="0.25">
      <c r="A36" s="28">
        <v>33</v>
      </c>
      <c r="B36" s="26" t="s">
        <v>52</v>
      </c>
      <c r="C36" s="26"/>
      <c r="D36" s="26"/>
      <c r="E36" s="26"/>
      <c r="F36" s="36"/>
      <c r="G36" s="26"/>
      <c r="O36" s="18"/>
      <c r="P36" s="18"/>
    </row>
    <row r="37" spans="1:16" ht="15.75" x14ac:dyDescent="0.25">
      <c r="A37" s="28">
        <v>34</v>
      </c>
      <c r="B37" s="26" t="s">
        <v>53</v>
      </c>
      <c r="C37" s="26"/>
      <c r="D37" s="26"/>
      <c r="E37" s="26"/>
      <c r="F37" s="36"/>
      <c r="G37" s="26"/>
      <c r="O37" s="18"/>
      <c r="P37" s="18"/>
    </row>
    <row r="38" spans="1:16" ht="16.5" thickBot="1" x14ac:dyDescent="0.3">
      <c r="A38" s="31">
        <v>35</v>
      </c>
      <c r="B38" s="38" t="s">
        <v>54</v>
      </c>
      <c r="C38" s="38"/>
      <c r="D38" s="38"/>
      <c r="E38" s="38"/>
      <c r="F38" s="39"/>
      <c r="G38" s="26"/>
      <c r="O38" s="18"/>
      <c r="P38" s="18"/>
    </row>
    <row r="39" spans="1:16" ht="15.75" x14ac:dyDescent="0.25">
      <c r="G39" s="26"/>
      <c r="O39" s="18"/>
      <c r="P39" s="18"/>
    </row>
    <row r="40" spans="1:16" ht="15.75" x14ac:dyDescent="0.25">
      <c r="G40" s="26"/>
      <c r="O40" s="18"/>
      <c r="P40" s="18"/>
    </row>
    <row r="41" spans="1:16" x14ac:dyDescent="0.25">
      <c r="B41" s="50"/>
      <c r="C41" s="50"/>
      <c r="D41" s="50"/>
      <c r="E41" s="50"/>
      <c r="F41" s="50"/>
      <c r="G41" s="50"/>
    </row>
    <row r="42" spans="1:16" ht="15.75" x14ac:dyDescent="0.25">
      <c r="A42" s="51"/>
      <c r="B42" s="26"/>
      <c r="C42" s="52"/>
      <c r="D42" s="26"/>
      <c r="E42" s="26"/>
      <c r="F42" s="26"/>
      <c r="G42" s="26"/>
    </row>
    <row r="43" spans="1:16" ht="15.75" x14ac:dyDescent="0.25">
      <c r="A43" s="19"/>
      <c r="B43" s="53"/>
      <c r="C43" s="26"/>
      <c r="D43" s="53"/>
      <c r="E43" s="26"/>
      <c r="F43" s="26"/>
      <c r="G43" s="26"/>
    </row>
    <row r="44" spans="1:16" ht="15.75" x14ac:dyDescent="0.25">
      <c r="A44" s="19"/>
      <c r="B44" s="53"/>
      <c r="C44" s="26"/>
      <c r="D44" s="53"/>
      <c r="E44" s="26"/>
      <c r="F44" s="26"/>
      <c r="G44" s="26"/>
    </row>
    <row r="45" spans="1:16" ht="15.75" x14ac:dyDescent="0.25">
      <c r="A45" s="19"/>
      <c r="B45" s="53"/>
      <c r="C45" s="26"/>
      <c r="D45" s="53"/>
      <c r="E45" s="26"/>
      <c r="F45" s="26"/>
      <c r="G45" s="26"/>
    </row>
    <row r="46" spans="1:16" ht="15.75" x14ac:dyDescent="0.25">
      <c r="A46" s="19"/>
      <c r="B46" s="53"/>
      <c r="C46" s="26"/>
      <c r="D46" s="53"/>
      <c r="E46" s="26"/>
      <c r="F46" s="26"/>
      <c r="G46" s="26"/>
    </row>
    <row r="47" spans="1:16" ht="15.75" x14ac:dyDescent="0.25">
      <c r="A47" s="19"/>
      <c r="B47" s="53"/>
      <c r="C47" s="26"/>
      <c r="D47" s="53"/>
      <c r="E47" s="26"/>
      <c r="F47" s="26"/>
      <c r="G47" s="26"/>
    </row>
    <row r="48" spans="1:16" ht="15.75" x14ac:dyDescent="0.25">
      <c r="A48" s="19"/>
      <c r="B48" s="53"/>
      <c r="C48" s="26"/>
      <c r="D48" s="53"/>
      <c r="E48" s="26"/>
      <c r="F48" s="26"/>
      <c r="G48" s="26"/>
    </row>
    <row r="49" spans="1:7" ht="15.75" x14ac:dyDescent="0.25">
      <c r="A49" s="19"/>
      <c r="B49" s="53"/>
      <c r="C49" s="26"/>
      <c r="D49" s="53"/>
      <c r="E49" s="26"/>
      <c r="F49" s="26"/>
      <c r="G49" s="26"/>
    </row>
    <row r="50" spans="1:7" ht="15.75" x14ac:dyDescent="0.25">
      <c r="A50" s="19"/>
      <c r="B50" s="53"/>
      <c r="C50" s="26"/>
      <c r="D50" s="53"/>
      <c r="E50" s="26"/>
      <c r="F50" s="26"/>
      <c r="G50" s="26"/>
    </row>
    <row r="51" spans="1:7" ht="15.75" x14ac:dyDescent="0.25">
      <c r="A51" s="19"/>
      <c r="B51" s="53"/>
      <c r="C51" s="26"/>
      <c r="D51" s="54"/>
      <c r="E51" s="26"/>
      <c r="F51" s="26"/>
      <c r="G51" s="26"/>
    </row>
    <row r="52" spans="1:7" x14ac:dyDescent="0.25">
      <c r="A52" s="19"/>
      <c r="B52" s="19"/>
      <c r="C52" s="19"/>
      <c r="D52" s="19"/>
      <c r="E52" s="19"/>
      <c r="F52" s="19"/>
      <c r="G52" s="19"/>
    </row>
    <row r="53" spans="1:7" x14ac:dyDescent="0.25">
      <c r="A53" s="19"/>
      <c r="B53" s="19"/>
      <c r="C53" s="19"/>
      <c r="D53" s="19"/>
      <c r="E53" s="19"/>
      <c r="F53" s="19"/>
      <c r="G53" s="19"/>
    </row>
    <row r="54" spans="1:7" ht="15.75" x14ac:dyDescent="0.25">
      <c r="C54" s="55"/>
      <c r="D54" s="56"/>
      <c r="E54" s="55"/>
      <c r="F54" s="56"/>
      <c r="G54" s="56"/>
    </row>
    <row r="55" spans="1:7" ht="15.75" x14ac:dyDescent="0.25">
      <c r="C55" s="55"/>
      <c r="D55" s="56"/>
      <c r="E55" s="55"/>
      <c r="F55" s="56"/>
      <c r="G55" s="56"/>
    </row>
    <row r="56" spans="1:7" ht="15.75" x14ac:dyDescent="0.25">
      <c r="C56" s="55"/>
      <c r="D56" s="56"/>
      <c r="E56" s="55"/>
      <c r="F56" s="56"/>
      <c r="G56" s="56"/>
    </row>
    <row r="57" spans="1:7" ht="15.75" x14ac:dyDescent="0.25">
      <c r="C57" s="55"/>
      <c r="D57" s="56"/>
      <c r="E57" s="55"/>
      <c r="F57" s="56"/>
      <c r="G57" s="56"/>
    </row>
    <row r="58" spans="1:7" ht="15.75" x14ac:dyDescent="0.25">
      <c r="C58" s="55"/>
      <c r="D58" s="56"/>
      <c r="E58" s="55"/>
      <c r="F58" s="56"/>
      <c r="G58" s="56"/>
    </row>
    <row r="59" spans="1:7" ht="15.75" x14ac:dyDescent="0.25">
      <c r="C59" s="55"/>
      <c r="D59" s="56"/>
      <c r="E59" s="55"/>
      <c r="F59" s="56"/>
      <c r="G59" s="56"/>
    </row>
    <row r="60" spans="1:7" ht="15.75" x14ac:dyDescent="0.25">
      <c r="C60" s="55"/>
      <c r="D60" s="56"/>
      <c r="E60" s="56"/>
      <c r="F60" s="56"/>
      <c r="G60" s="56"/>
    </row>
    <row r="64" spans="1:7" ht="15.75" x14ac:dyDescent="0.25">
      <c r="C64" s="27"/>
      <c r="D64" s="27"/>
      <c r="E64" s="27"/>
      <c r="F64" s="27"/>
      <c r="G64" s="18"/>
    </row>
    <row r="65" spans="3:6" ht="15.75" x14ac:dyDescent="0.25">
      <c r="C65" s="27"/>
      <c r="D65" s="27"/>
      <c r="E65" s="27"/>
      <c r="F65" s="27"/>
    </row>
    <row r="66" spans="3:6" ht="15.75" x14ac:dyDescent="0.25">
      <c r="C66" s="27"/>
      <c r="D66" s="27"/>
      <c r="E66" s="27"/>
      <c r="F66" s="27"/>
    </row>
    <row r="67" spans="3:6" ht="15.75" x14ac:dyDescent="0.25">
      <c r="C67" s="27"/>
      <c r="D67" s="27"/>
      <c r="E67" s="27"/>
      <c r="F67" s="27"/>
    </row>
    <row r="68" spans="3:6" ht="15.75" x14ac:dyDescent="0.25">
      <c r="C68" s="27"/>
      <c r="D68" s="27"/>
      <c r="E68" s="27"/>
      <c r="F68" s="27"/>
    </row>
    <row r="69" spans="3:6" ht="15.75" x14ac:dyDescent="0.25">
      <c r="C69" s="27"/>
      <c r="D69" s="27"/>
      <c r="E69" s="27"/>
      <c r="F69" s="27"/>
    </row>
    <row r="70" spans="3:6" ht="15.75" x14ac:dyDescent="0.25">
      <c r="C70" s="27"/>
      <c r="D70" s="27"/>
      <c r="E70" s="27"/>
      <c r="F70" s="27"/>
    </row>
    <row r="71" spans="3:6" ht="15.75" x14ac:dyDescent="0.25">
      <c r="C71" s="27"/>
      <c r="D71" s="27"/>
      <c r="E71" s="27"/>
      <c r="F71" s="27"/>
    </row>
    <row r="72" spans="3:6" ht="15.75" x14ac:dyDescent="0.25">
      <c r="C72" s="27"/>
      <c r="D72" s="27"/>
      <c r="E72" s="27"/>
      <c r="F72" s="27"/>
    </row>
    <row r="73" spans="3:6" ht="15.75" x14ac:dyDescent="0.25">
      <c r="C73" s="27"/>
      <c r="D73" s="27"/>
      <c r="E73" s="27"/>
      <c r="F73" s="27"/>
    </row>
    <row r="74" spans="3:6" ht="15.75" x14ac:dyDescent="0.25">
      <c r="C74" s="27"/>
      <c r="D74" s="27"/>
      <c r="E74" s="27"/>
      <c r="F74" s="27"/>
    </row>
    <row r="75" spans="3:6" ht="15.75" x14ac:dyDescent="0.25">
      <c r="C75" s="27"/>
      <c r="D75" s="27"/>
      <c r="E75" s="27"/>
      <c r="F75" s="27"/>
    </row>
    <row r="76" spans="3:6" ht="15.75" x14ac:dyDescent="0.25">
      <c r="C76" s="27"/>
      <c r="D76" s="27"/>
      <c r="E76" s="27"/>
      <c r="F76" s="27"/>
    </row>
    <row r="77" spans="3:6" ht="15.75" x14ac:dyDescent="0.25">
      <c r="C77" s="27"/>
      <c r="D77" s="27"/>
      <c r="E77" s="27"/>
      <c r="F77" s="27"/>
    </row>
    <row r="78" spans="3:6" ht="15.75" x14ac:dyDescent="0.25">
      <c r="C78" s="27"/>
      <c r="D78" s="27"/>
      <c r="E78" s="27"/>
      <c r="F78" s="27"/>
    </row>
    <row r="79" spans="3:6" ht="15.75" x14ac:dyDescent="0.25">
      <c r="C79" s="27"/>
      <c r="D79" s="27"/>
      <c r="E79" s="27"/>
      <c r="F79" s="27"/>
    </row>
    <row r="80" spans="3:6" ht="15.75" x14ac:dyDescent="0.25">
      <c r="C80" s="27"/>
      <c r="D80" s="27"/>
      <c r="E80" s="27"/>
      <c r="F80" s="27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X51"/>
  <sheetViews>
    <sheetView workbookViewId="0">
      <selection activeCell="BA30" sqref="BA30"/>
    </sheetView>
  </sheetViews>
  <sheetFormatPr defaultRowHeight="15" x14ac:dyDescent="0.25"/>
  <sheetData>
    <row r="1" spans="1:50" x14ac:dyDescent="0.25">
      <c r="A1" t="s">
        <v>55</v>
      </c>
      <c r="B1" s="8">
        <v>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>
        <v>26</v>
      </c>
      <c r="AC1" s="8">
        <v>27</v>
      </c>
      <c r="AD1" s="8">
        <v>28</v>
      </c>
      <c r="AE1" s="8">
        <v>29</v>
      </c>
      <c r="AF1" s="8">
        <v>30</v>
      </c>
      <c r="AG1" s="8">
        <v>31</v>
      </c>
      <c r="AH1" s="8">
        <v>32</v>
      </c>
      <c r="AI1" s="8">
        <v>33</v>
      </c>
      <c r="AJ1" s="8">
        <v>34</v>
      </c>
      <c r="AK1" s="8">
        <v>35</v>
      </c>
      <c r="AL1" s="8">
        <v>36</v>
      </c>
      <c r="AM1" s="8">
        <v>37</v>
      </c>
      <c r="AN1" s="8">
        <v>38</v>
      </c>
      <c r="AO1" s="8">
        <v>39</v>
      </c>
      <c r="AP1" s="8">
        <v>40</v>
      </c>
      <c r="AQ1" s="8">
        <v>41</v>
      </c>
      <c r="AR1" s="8">
        <v>42</v>
      </c>
      <c r="AS1" s="8">
        <v>43</v>
      </c>
      <c r="AT1" s="8">
        <v>44</v>
      </c>
      <c r="AU1" s="8">
        <v>45</v>
      </c>
      <c r="AV1" s="8">
        <v>46</v>
      </c>
      <c r="AW1" s="8">
        <v>47</v>
      </c>
      <c r="AX1" s="8">
        <v>48</v>
      </c>
    </row>
    <row r="2" spans="1:50" x14ac:dyDescent="0.25">
      <c r="A2">
        <v>0</v>
      </c>
      <c r="B2" s="9" t="s">
        <v>56</v>
      </c>
      <c r="C2" s="10">
        <v>0.99</v>
      </c>
      <c r="D2" s="10">
        <v>1.99</v>
      </c>
      <c r="E2" s="10">
        <v>2.98</v>
      </c>
      <c r="F2" s="10">
        <v>3.98</v>
      </c>
      <c r="G2" s="10">
        <v>4.9800000000000004</v>
      </c>
      <c r="H2" s="10">
        <v>5.98</v>
      </c>
      <c r="I2" s="10">
        <v>6.98</v>
      </c>
      <c r="J2" s="10">
        <v>7.99</v>
      </c>
      <c r="K2" s="10">
        <v>8.99</v>
      </c>
      <c r="L2" s="10">
        <v>10</v>
      </c>
      <c r="M2" s="10">
        <v>11.01</v>
      </c>
      <c r="N2" s="10">
        <v>12.02</v>
      </c>
      <c r="O2" s="10">
        <v>13.03</v>
      </c>
      <c r="P2" s="10">
        <v>14.05</v>
      </c>
      <c r="Q2" s="10">
        <v>15.06</v>
      </c>
      <c r="R2" s="10">
        <v>16.079999999999998</v>
      </c>
      <c r="S2" s="10">
        <v>17.100000000000001</v>
      </c>
      <c r="T2" s="10">
        <v>18.12</v>
      </c>
      <c r="U2" s="10">
        <v>19.14</v>
      </c>
      <c r="V2" s="10">
        <v>20.170000000000002</v>
      </c>
      <c r="W2" s="10">
        <v>21.19</v>
      </c>
      <c r="X2" s="10">
        <v>22.22</v>
      </c>
      <c r="Y2" s="10">
        <v>23.25</v>
      </c>
      <c r="Z2" s="10">
        <v>24.28</v>
      </c>
      <c r="AA2" s="10">
        <v>25.31</v>
      </c>
      <c r="AB2" s="10">
        <v>26.35</v>
      </c>
      <c r="AC2" s="10">
        <v>27.38</v>
      </c>
      <c r="AD2" s="10">
        <v>28.42</v>
      </c>
      <c r="AE2" s="10">
        <v>29.46</v>
      </c>
      <c r="AF2" s="10">
        <v>30.5</v>
      </c>
      <c r="AG2" s="10">
        <v>31.54</v>
      </c>
      <c r="AH2" s="10">
        <v>32.590000000000003</v>
      </c>
      <c r="AI2" s="10">
        <v>33.630000000000003</v>
      </c>
      <c r="AJ2" s="10">
        <v>34.68</v>
      </c>
      <c r="AK2" s="10">
        <v>35.729999999999997</v>
      </c>
      <c r="AL2" s="10">
        <v>36.78</v>
      </c>
      <c r="AM2" s="10">
        <v>37.840000000000003</v>
      </c>
      <c r="AN2" s="10">
        <v>38.89</v>
      </c>
      <c r="AO2" s="10">
        <v>39.950000000000003</v>
      </c>
      <c r="AP2" s="10">
        <v>41.01</v>
      </c>
      <c r="AQ2" s="10">
        <v>42.07</v>
      </c>
      <c r="AR2" s="10">
        <v>43.13</v>
      </c>
      <c r="AS2" s="10">
        <v>44.19</v>
      </c>
      <c r="AT2" s="10">
        <v>45.26</v>
      </c>
      <c r="AU2" s="10">
        <v>46.33</v>
      </c>
      <c r="AV2" s="10">
        <v>47.4</v>
      </c>
      <c r="AW2" s="10">
        <v>48.47</v>
      </c>
      <c r="AX2" s="10">
        <v>49.54</v>
      </c>
    </row>
    <row r="3" spans="1:50" x14ac:dyDescent="0.25">
      <c r="A3">
        <v>1</v>
      </c>
      <c r="B3" s="10">
        <v>1</v>
      </c>
      <c r="C3" s="10">
        <v>2.0099999999999998</v>
      </c>
      <c r="D3" s="10">
        <v>3.01</v>
      </c>
      <c r="E3" s="10">
        <v>4.0199999999999996</v>
      </c>
      <c r="F3" s="10">
        <v>5.03</v>
      </c>
      <c r="G3" s="10">
        <v>6.04</v>
      </c>
      <c r="H3" s="10">
        <v>7.05</v>
      </c>
      <c r="I3" s="10">
        <v>8.06</v>
      </c>
      <c r="J3" s="10">
        <v>9.08</v>
      </c>
      <c r="K3" s="10">
        <v>10.09</v>
      </c>
      <c r="L3" s="10">
        <v>11.11</v>
      </c>
      <c r="M3" s="10">
        <v>12.13</v>
      </c>
      <c r="N3" s="10">
        <v>13.15</v>
      </c>
      <c r="O3" s="10">
        <v>14.18</v>
      </c>
      <c r="P3" s="10">
        <v>15.2</v>
      </c>
      <c r="Q3" s="10">
        <v>16.23</v>
      </c>
      <c r="R3" s="10">
        <v>17.260000000000002</v>
      </c>
      <c r="S3" s="10">
        <v>18.29</v>
      </c>
      <c r="T3" s="10">
        <v>19.32</v>
      </c>
      <c r="U3" s="10">
        <v>20.36</v>
      </c>
      <c r="V3" s="10">
        <v>21.39</v>
      </c>
      <c r="W3" s="10">
        <v>22.43</v>
      </c>
      <c r="X3" s="10">
        <v>23.47</v>
      </c>
      <c r="Y3" s="10">
        <v>24.51</v>
      </c>
      <c r="Z3" s="10">
        <v>25.56</v>
      </c>
      <c r="AA3" s="10">
        <v>26.6</v>
      </c>
      <c r="AB3" s="10">
        <v>27.65</v>
      </c>
      <c r="AC3" s="10">
        <v>28.7</v>
      </c>
      <c r="AD3" s="10">
        <v>29.75</v>
      </c>
      <c r="AE3" s="10">
        <v>30.8</v>
      </c>
      <c r="AF3" s="10">
        <v>31.86</v>
      </c>
      <c r="AG3" s="10">
        <v>32.909999999999997</v>
      </c>
      <c r="AH3" s="10">
        <v>33.97</v>
      </c>
      <c r="AI3" s="10">
        <v>35.03</v>
      </c>
      <c r="AJ3" s="10">
        <v>36.090000000000003</v>
      </c>
      <c r="AK3" s="10">
        <v>37.159999999999997</v>
      </c>
      <c r="AL3" s="10">
        <v>38.22</v>
      </c>
      <c r="AM3" s="10">
        <v>39.29</v>
      </c>
      <c r="AN3" s="10">
        <v>40.36</v>
      </c>
      <c r="AO3" s="10">
        <v>41.43</v>
      </c>
      <c r="AP3" s="10">
        <v>42.5</v>
      </c>
      <c r="AQ3" s="10">
        <v>43.58</v>
      </c>
      <c r="AR3" s="10">
        <v>44.65</v>
      </c>
      <c r="AS3" s="10">
        <v>45.73</v>
      </c>
      <c r="AT3" s="10">
        <v>46.81</v>
      </c>
      <c r="AU3" s="10">
        <v>47.9</v>
      </c>
      <c r="AV3" s="10">
        <v>48.98</v>
      </c>
      <c r="AW3" s="10">
        <v>50.07</v>
      </c>
      <c r="AX3" s="10">
        <v>51.16</v>
      </c>
    </row>
    <row r="4" spans="1:50" x14ac:dyDescent="0.25">
      <c r="A4">
        <v>2</v>
      </c>
      <c r="B4" s="10">
        <v>2.02</v>
      </c>
      <c r="C4" s="10">
        <v>3.04</v>
      </c>
      <c r="D4" s="10">
        <v>4.05</v>
      </c>
      <c r="E4" s="10">
        <v>5.07</v>
      </c>
      <c r="F4" s="10">
        <v>6.09</v>
      </c>
      <c r="G4" s="10">
        <v>7.11</v>
      </c>
      <c r="H4" s="10">
        <v>8.1300000000000008</v>
      </c>
      <c r="I4" s="10">
        <v>9.16</v>
      </c>
      <c r="J4" s="10">
        <v>10.19</v>
      </c>
      <c r="K4" s="10">
        <v>11.21</v>
      </c>
      <c r="L4" s="10">
        <v>12.24</v>
      </c>
      <c r="M4" s="10">
        <v>13.28</v>
      </c>
      <c r="N4" s="10">
        <v>14.31</v>
      </c>
      <c r="O4" s="10">
        <v>15.35</v>
      </c>
      <c r="P4" s="10">
        <v>16.38</v>
      </c>
      <c r="Q4" s="10">
        <v>17.420000000000002</v>
      </c>
      <c r="R4" s="10">
        <v>18.46</v>
      </c>
      <c r="S4" s="10">
        <v>19.510000000000002</v>
      </c>
      <c r="T4" s="10">
        <v>20.55</v>
      </c>
      <c r="U4" s="10">
        <v>21.6</v>
      </c>
      <c r="V4" s="10">
        <v>22.65</v>
      </c>
      <c r="W4" s="10">
        <v>23.7</v>
      </c>
      <c r="X4" s="10">
        <v>24.75</v>
      </c>
      <c r="Y4" s="10">
        <v>25.81</v>
      </c>
      <c r="Z4" s="10">
        <v>26.86</v>
      </c>
      <c r="AA4" s="10">
        <v>27.92</v>
      </c>
      <c r="AB4" s="10">
        <v>28.98</v>
      </c>
      <c r="AC4" s="10">
        <v>30.04</v>
      </c>
      <c r="AD4" s="10">
        <v>31.11</v>
      </c>
      <c r="AE4" s="10">
        <v>32.18</v>
      </c>
      <c r="AF4" s="10">
        <v>33.24</v>
      </c>
      <c r="AG4" s="10">
        <v>34.31</v>
      </c>
      <c r="AH4" s="10">
        <v>35.39</v>
      </c>
      <c r="AI4" s="10">
        <v>36.46</v>
      </c>
      <c r="AJ4" s="10">
        <v>37.54</v>
      </c>
      <c r="AK4" s="10">
        <v>38.61</v>
      </c>
      <c r="AL4" s="10">
        <v>39.69</v>
      </c>
      <c r="AM4" s="10">
        <v>40.78</v>
      </c>
      <c r="AN4" s="10">
        <v>41.86</v>
      </c>
      <c r="AO4" s="10">
        <v>42.95</v>
      </c>
      <c r="AP4" s="10">
        <v>44.03</v>
      </c>
      <c r="AQ4" s="10">
        <v>45.12</v>
      </c>
      <c r="AR4" s="10">
        <v>46.22</v>
      </c>
      <c r="AS4" s="10">
        <v>47.31</v>
      </c>
      <c r="AT4" s="10">
        <v>48.41</v>
      </c>
      <c r="AU4" s="10">
        <v>49.51</v>
      </c>
      <c r="AV4" s="10">
        <v>50.61</v>
      </c>
      <c r="AW4" s="10">
        <v>51.71</v>
      </c>
      <c r="AX4" s="10">
        <v>52.81</v>
      </c>
    </row>
    <row r="5" spans="1:50" x14ac:dyDescent="0.25">
      <c r="A5">
        <v>3</v>
      </c>
      <c r="B5" s="10">
        <v>3.06</v>
      </c>
      <c r="C5" s="10">
        <v>4.09</v>
      </c>
      <c r="D5" s="10">
        <v>5.12</v>
      </c>
      <c r="E5" s="10">
        <v>6.15</v>
      </c>
      <c r="F5" s="10">
        <v>7.18</v>
      </c>
      <c r="G5" s="10">
        <v>8.2100000000000009</v>
      </c>
      <c r="H5" s="10">
        <v>9.24</v>
      </c>
      <c r="I5" s="10">
        <v>10.28</v>
      </c>
      <c r="J5" s="10">
        <v>11.32</v>
      </c>
      <c r="K5" s="10">
        <v>12.36</v>
      </c>
      <c r="L5" s="10">
        <v>13.4</v>
      </c>
      <c r="M5" s="10">
        <v>14.45</v>
      </c>
      <c r="N5" s="10">
        <v>15.49</v>
      </c>
      <c r="O5" s="10">
        <v>16.54</v>
      </c>
      <c r="P5" s="10">
        <v>17.59</v>
      </c>
      <c r="Q5" s="10">
        <v>18.64</v>
      </c>
      <c r="R5" s="10">
        <v>19.7</v>
      </c>
      <c r="S5" s="10">
        <v>20.75</v>
      </c>
      <c r="T5" s="10">
        <v>21.81</v>
      </c>
      <c r="U5" s="10">
        <v>22.87</v>
      </c>
      <c r="V5" s="10">
        <v>23.93</v>
      </c>
      <c r="W5" s="10">
        <v>25</v>
      </c>
      <c r="X5" s="10">
        <v>26.06</v>
      </c>
      <c r="Y5" s="10">
        <v>27.13</v>
      </c>
      <c r="Z5" s="10">
        <v>28.2</v>
      </c>
      <c r="AA5" s="10">
        <v>29.27</v>
      </c>
      <c r="AB5" s="10">
        <v>30.35</v>
      </c>
      <c r="AC5" s="10">
        <v>31.42</v>
      </c>
      <c r="AD5" s="10">
        <v>32.5</v>
      </c>
      <c r="AE5" s="10">
        <v>33.58</v>
      </c>
      <c r="AF5" s="10">
        <v>34.659999999999997</v>
      </c>
      <c r="AG5" s="10">
        <v>35.75</v>
      </c>
      <c r="AH5" s="10">
        <v>36.840000000000003</v>
      </c>
      <c r="AI5" s="10">
        <v>37.93</v>
      </c>
      <c r="AJ5" s="10">
        <v>39.020000000000003</v>
      </c>
      <c r="AK5" s="10">
        <v>40.11</v>
      </c>
      <c r="AL5" s="10">
        <v>41.2</v>
      </c>
      <c r="AM5" s="10">
        <v>42.3</v>
      </c>
      <c r="AN5" s="10">
        <v>43.4</v>
      </c>
      <c r="AO5" s="10">
        <v>44.5</v>
      </c>
      <c r="AP5" s="10">
        <v>45.61</v>
      </c>
      <c r="AQ5" s="10">
        <v>46.71</v>
      </c>
      <c r="AR5" s="10">
        <v>47.82</v>
      </c>
      <c r="AS5" s="10">
        <v>48.93</v>
      </c>
      <c r="AT5" s="10">
        <v>50.04</v>
      </c>
      <c r="AU5" s="10">
        <v>51.16</v>
      </c>
      <c r="AV5" s="10">
        <v>52.28</v>
      </c>
      <c r="AW5" s="10">
        <v>53.39</v>
      </c>
      <c r="AX5" s="10">
        <v>54.52</v>
      </c>
    </row>
    <row r="6" spans="1:50" x14ac:dyDescent="0.25">
      <c r="A6">
        <v>4</v>
      </c>
      <c r="B6" s="10">
        <v>4.13</v>
      </c>
      <c r="C6" s="10">
        <v>5.16</v>
      </c>
      <c r="D6" s="10">
        <v>6.2</v>
      </c>
      <c r="E6" s="10">
        <v>7.24</v>
      </c>
      <c r="F6" s="10">
        <v>8.2899999999999991</v>
      </c>
      <c r="G6" s="10">
        <v>9.33</v>
      </c>
      <c r="H6" s="10">
        <v>10.38</v>
      </c>
      <c r="I6" s="10">
        <v>11.42</v>
      </c>
      <c r="J6" s="10">
        <v>12.48</v>
      </c>
      <c r="K6" s="10">
        <v>13.53</v>
      </c>
      <c r="L6" s="10">
        <v>14.58</v>
      </c>
      <c r="M6" s="10">
        <v>15.64</v>
      </c>
      <c r="N6" s="10">
        <v>16.7</v>
      </c>
      <c r="O6" s="10">
        <v>17.760000000000002</v>
      </c>
      <c r="P6" s="10">
        <v>18.82</v>
      </c>
      <c r="Q6" s="10">
        <v>19.89</v>
      </c>
      <c r="R6" s="10">
        <v>20.96</v>
      </c>
      <c r="S6" s="10">
        <v>22.02</v>
      </c>
      <c r="T6" s="10">
        <v>23.1</v>
      </c>
      <c r="U6" s="10">
        <v>24.17</v>
      </c>
      <c r="V6" s="10">
        <v>25.25</v>
      </c>
      <c r="W6" s="10">
        <v>26.32</v>
      </c>
      <c r="X6" s="10">
        <v>27.4</v>
      </c>
      <c r="Y6" s="10">
        <v>28.49</v>
      </c>
      <c r="Z6" s="10">
        <v>29.57</v>
      </c>
      <c r="AA6" s="10">
        <v>30.66</v>
      </c>
      <c r="AB6" s="10">
        <v>31.75</v>
      </c>
      <c r="AC6" s="10">
        <v>32.840000000000003</v>
      </c>
      <c r="AD6" s="10">
        <v>33.93</v>
      </c>
      <c r="AE6" s="10">
        <v>35.020000000000003</v>
      </c>
      <c r="AF6" s="10">
        <v>36.119999999999997</v>
      </c>
      <c r="AG6" s="10">
        <v>37.22</v>
      </c>
      <c r="AH6" s="10">
        <v>38.32</v>
      </c>
      <c r="AI6" s="10">
        <v>39.43</v>
      </c>
      <c r="AJ6" s="10">
        <v>40.53</v>
      </c>
      <c r="AK6" s="10">
        <v>41.64</v>
      </c>
      <c r="AL6" s="10">
        <v>42.75</v>
      </c>
      <c r="AM6" s="10">
        <v>43.87</v>
      </c>
      <c r="AN6" s="10">
        <v>44.98</v>
      </c>
      <c r="AO6" s="10">
        <v>46.1</v>
      </c>
      <c r="AP6" s="10">
        <v>47.22</v>
      </c>
      <c r="AQ6" s="10">
        <v>48.34</v>
      </c>
      <c r="AR6" s="10">
        <v>49.47</v>
      </c>
      <c r="AS6" s="10">
        <v>50.6</v>
      </c>
      <c r="AT6" s="10">
        <v>51.72</v>
      </c>
      <c r="AU6" s="10">
        <v>52.86</v>
      </c>
      <c r="AV6" s="10">
        <v>53.99</v>
      </c>
      <c r="AW6" s="10">
        <v>55.13</v>
      </c>
      <c r="AX6" s="10">
        <v>56.27</v>
      </c>
    </row>
    <row r="7" spans="1:50" x14ac:dyDescent="0.25">
      <c r="A7">
        <v>5</v>
      </c>
      <c r="B7" s="10">
        <v>5.21</v>
      </c>
      <c r="C7" s="10">
        <v>6.26</v>
      </c>
      <c r="D7" s="10">
        <v>7.31</v>
      </c>
      <c r="E7" s="10">
        <v>8.36</v>
      </c>
      <c r="F7" s="10">
        <v>9.42</v>
      </c>
      <c r="G7" s="10">
        <v>10.47</v>
      </c>
      <c r="H7" s="10">
        <v>11.53</v>
      </c>
      <c r="I7" s="10">
        <v>12.59</v>
      </c>
      <c r="J7" s="10">
        <v>13.66</v>
      </c>
      <c r="K7" s="10">
        <v>14.72</v>
      </c>
      <c r="L7" s="10">
        <v>15.79</v>
      </c>
      <c r="M7" s="10">
        <v>16.86</v>
      </c>
      <c r="N7" s="10">
        <v>17.93</v>
      </c>
      <c r="O7" s="10">
        <v>19.010000000000002</v>
      </c>
      <c r="P7" s="10">
        <v>20.079999999999998</v>
      </c>
      <c r="Q7" s="10">
        <v>21.16</v>
      </c>
      <c r="R7" s="10">
        <v>22.24</v>
      </c>
      <c r="S7" s="10">
        <v>23.33</v>
      </c>
      <c r="T7" s="10">
        <v>24.41</v>
      </c>
      <c r="U7" s="10">
        <v>25.5</v>
      </c>
      <c r="V7" s="10">
        <v>26.59</v>
      </c>
      <c r="W7" s="10">
        <v>27.68</v>
      </c>
      <c r="X7" s="10">
        <v>28.78</v>
      </c>
      <c r="Y7" s="10">
        <v>29.87</v>
      </c>
      <c r="Z7" s="10">
        <v>30.97</v>
      </c>
      <c r="AA7" s="10">
        <v>32.07</v>
      </c>
      <c r="AB7" s="10">
        <v>33.18</v>
      </c>
      <c r="AC7" s="10">
        <v>34.28</v>
      </c>
      <c r="AD7" s="10">
        <v>35.39</v>
      </c>
      <c r="AE7" s="10">
        <v>36.5</v>
      </c>
      <c r="AF7" s="10">
        <v>37.619999999999997</v>
      </c>
      <c r="AG7" s="10">
        <v>38.729999999999997</v>
      </c>
      <c r="AH7" s="10">
        <v>39.85</v>
      </c>
      <c r="AI7" s="10">
        <v>40.97</v>
      </c>
      <c r="AJ7" s="10">
        <v>42.09</v>
      </c>
      <c r="AK7" s="10">
        <v>43.22</v>
      </c>
      <c r="AL7" s="10">
        <v>44.35</v>
      </c>
      <c r="AM7" s="10">
        <v>45.47</v>
      </c>
      <c r="AN7" s="10">
        <v>46.61</v>
      </c>
      <c r="AO7" s="10">
        <v>47.74</v>
      </c>
      <c r="AP7" s="10">
        <v>48.88</v>
      </c>
      <c r="AQ7" s="10">
        <v>50.02</v>
      </c>
      <c r="AR7" s="10">
        <v>51.16</v>
      </c>
      <c r="AS7" s="10">
        <v>52.31</v>
      </c>
      <c r="AT7" s="10">
        <v>53.45</v>
      </c>
      <c r="AU7" s="10">
        <v>54.6</v>
      </c>
      <c r="AV7" s="10">
        <v>55.75</v>
      </c>
      <c r="AW7" s="10">
        <v>56.91</v>
      </c>
      <c r="AX7" s="10">
        <v>58.07</v>
      </c>
    </row>
    <row r="8" spans="1:50" x14ac:dyDescent="0.25">
      <c r="A8">
        <v>6</v>
      </c>
      <c r="B8" s="10">
        <v>6.32</v>
      </c>
      <c r="C8" s="10">
        <v>7.38</v>
      </c>
      <c r="D8" s="10">
        <v>8.44</v>
      </c>
      <c r="E8" s="10">
        <v>9.51</v>
      </c>
      <c r="F8" s="10">
        <v>10.57</v>
      </c>
      <c r="G8" s="10">
        <v>11.64</v>
      </c>
      <c r="H8" s="10">
        <v>12.72</v>
      </c>
      <c r="I8" s="10">
        <v>13.79</v>
      </c>
      <c r="J8" s="10">
        <v>14.87</v>
      </c>
      <c r="K8" s="10">
        <v>15.95</v>
      </c>
      <c r="L8" s="10">
        <v>17.03</v>
      </c>
      <c r="M8" s="10">
        <v>18.11</v>
      </c>
      <c r="N8" s="10">
        <v>19.2</v>
      </c>
      <c r="O8" s="10">
        <v>20.28</v>
      </c>
      <c r="P8" s="10">
        <v>21.37</v>
      </c>
      <c r="Q8" s="10">
        <v>22.47</v>
      </c>
      <c r="R8" s="10">
        <v>23.56</v>
      </c>
      <c r="S8" s="10">
        <v>24.66</v>
      </c>
      <c r="T8" s="10">
        <v>25.76</v>
      </c>
      <c r="U8" s="10">
        <v>26.86</v>
      </c>
      <c r="V8" s="10">
        <v>27.97</v>
      </c>
      <c r="W8" s="10">
        <v>29.07</v>
      </c>
      <c r="X8" s="10">
        <v>30.18</v>
      </c>
      <c r="Y8" s="10">
        <v>31.3</v>
      </c>
      <c r="Z8" s="10">
        <v>32.409999999999997</v>
      </c>
      <c r="AA8" s="10">
        <v>33.53</v>
      </c>
      <c r="AB8" s="10">
        <v>34.65</v>
      </c>
      <c r="AC8" s="10">
        <v>35.770000000000003</v>
      </c>
      <c r="AD8" s="10">
        <v>36.89</v>
      </c>
      <c r="AE8" s="10">
        <v>38.020000000000003</v>
      </c>
      <c r="AF8" s="10">
        <v>39.15</v>
      </c>
      <c r="AG8" s="10">
        <v>40.28</v>
      </c>
      <c r="AH8" s="10">
        <v>41.42</v>
      </c>
      <c r="AI8" s="10">
        <v>42.55</v>
      </c>
      <c r="AJ8" s="10">
        <v>43.69</v>
      </c>
      <c r="AK8" s="10">
        <v>44.83</v>
      </c>
      <c r="AL8" s="10">
        <v>45.98</v>
      </c>
      <c r="AM8" s="10">
        <v>47.13</v>
      </c>
      <c r="AN8" s="10">
        <v>48.28</v>
      </c>
      <c r="AO8" s="10">
        <v>49.43</v>
      </c>
      <c r="AP8" s="10">
        <v>50.58</v>
      </c>
      <c r="AQ8" s="10">
        <v>51.74</v>
      </c>
      <c r="AR8" s="10">
        <v>52.9</v>
      </c>
      <c r="AS8" s="10">
        <v>54.07</v>
      </c>
      <c r="AT8" s="10">
        <v>55.23</v>
      </c>
      <c r="AU8" s="10">
        <v>56.4</v>
      </c>
      <c r="AV8" s="10">
        <v>57.57</v>
      </c>
      <c r="AW8" s="10">
        <v>58.74</v>
      </c>
      <c r="AX8" s="10">
        <v>59.92</v>
      </c>
    </row>
    <row r="9" spans="1:50" x14ac:dyDescent="0.25">
      <c r="A9">
        <v>7</v>
      </c>
      <c r="B9" s="10">
        <v>7.45</v>
      </c>
      <c r="C9" s="10">
        <v>8.52</v>
      </c>
      <c r="D9" s="10">
        <v>9.6</v>
      </c>
      <c r="E9" s="10">
        <v>10.68</v>
      </c>
      <c r="F9" s="10">
        <v>11.76</v>
      </c>
      <c r="G9" s="10">
        <v>12.84</v>
      </c>
      <c r="H9" s="10">
        <v>13.93</v>
      </c>
      <c r="I9" s="10">
        <v>15.01</v>
      </c>
      <c r="J9" s="10">
        <v>16.100000000000001</v>
      </c>
      <c r="K9" s="10">
        <v>17.2</v>
      </c>
      <c r="L9" s="10">
        <v>18.29</v>
      </c>
      <c r="M9" s="10">
        <v>19.39</v>
      </c>
      <c r="N9" s="10">
        <v>20.49</v>
      </c>
      <c r="O9" s="10">
        <v>21.59</v>
      </c>
      <c r="P9" s="10">
        <v>22.7</v>
      </c>
      <c r="Q9" s="10">
        <v>23.8</v>
      </c>
      <c r="R9" s="10">
        <v>24.91</v>
      </c>
      <c r="S9" s="10">
        <v>26.03</v>
      </c>
      <c r="T9" s="10">
        <v>27.14</v>
      </c>
      <c r="U9" s="10">
        <v>28.26</v>
      </c>
      <c r="V9" s="10">
        <v>29.38</v>
      </c>
      <c r="W9" s="10">
        <v>30.5</v>
      </c>
      <c r="X9" s="10">
        <v>31.63</v>
      </c>
      <c r="Y9" s="10">
        <v>32.76</v>
      </c>
      <c r="Z9" s="10">
        <v>33.89</v>
      </c>
      <c r="AA9" s="10">
        <v>35.020000000000003</v>
      </c>
      <c r="AB9" s="10">
        <v>36.15</v>
      </c>
      <c r="AC9" s="10">
        <v>37.29</v>
      </c>
      <c r="AD9" s="10">
        <v>38.43</v>
      </c>
      <c r="AE9" s="10">
        <v>39.58</v>
      </c>
      <c r="AF9" s="10">
        <v>40.72</v>
      </c>
      <c r="AG9" s="10">
        <v>41.87</v>
      </c>
      <c r="AH9" s="10">
        <v>43.03</v>
      </c>
      <c r="AI9" s="10">
        <v>44.18</v>
      </c>
      <c r="AJ9" s="10">
        <v>45.34</v>
      </c>
      <c r="AK9" s="10">
        <v>46.5</v>
      </c>
      <c r="AL9" s="10">
        <v>47.66</v>
      </c>
      <c r="AM9" s="10">
        <v>48.83</v>
      </c>
      <c r="AN9" s="10">
        <v>49.99</v>
      </c>
      <c r="AO9" s="10">
        <v>51.16</v>
      </c>
      <c r="AP9" s="10">
        <v>52.34</v>
      </c>
      <c r="AQ9" s="10">
        <v>53.51</v>
      </c>
      <c r="AR9" s="10">
        <v>54.69</v>
      </c>
      <c r="AS9" s="10">
        <v>55.88</v>
      </c>
      <c r="AT9" s="10">
        <v>57.06</v>
      </c>
      <c r="AU9" s="10">
        <v>58.25</v>
      </c>
      <c r="AV9" s="10">
        <v>59.44</v>
      </c>
      <c r="AW9" s="10">
        <v>60.63</v>
      </c>
      <c r="AX9" s="10">
        <v>61.83</v>
      </c>
    </row>
    <row r="10" spans="1:50" x14ac:dyDescent="0.25">
      <c r="A10">
        <v>8</v>
      </c>
      <c r="B10" s="10">
        <v>8.6</v>
      </c>
      <c r="C10" s="10">
        <v>9.69</v>
      </c>
      <c r="D10" s="10">
        <v>10.78</v>
      </c>
      <c r="E10" s="10">
        <v>11.87</v>
      </c>
      <c r="F10" s="10">
        <v>12.97</v>
      </c>
      <c r="G10" s="10">
        <v>14.06</v>
      </c>
      <c r="H10" s="10">
        <v>15.16</v>
      </c>
      <c r="I10" s="10">
        <v>16.260000000000002</v>
      </c>
      <c r="J10" s="10">
        <v>17.37</v>
      </c>
      <c r="K10" s="10">
        <v>18.48</v>
      </c>
      <c r="L10" s="10">
        <v>19.59</v>
      </c>
      <c r="M10" s="10">
        <v>20.7</v>
      </c>
      <c r="N10" s="10">
        <v>21.81</v>
      </c>
      <c r="O10" s="10">
        <v>22.93</v>
      </c>
      <c r="P10" s="10">
        <v>24.05</v>
      </c>
      <c r="Q10" s="10">
        <v>25.17</v>
      </c>
      <c r="R10" s="10">
        <v>26.3</v>
      </c>
      <c r="S10" s="10">
        <v>27.43</v>
      </c>
      <c r="T10" s="10">
        <v>28.56</v>
      </c>
      <c r="U10" s="10">
        <v>29.69</v>
      </c>
      <c r="V10" s="10">
        <v>30.83</v>
      </c>
      <c r="W10" s="10">
        <v>31.97</v>
      </c>
      <c r="X10" s="10">
        <v>33.11</v>
      </c>
      <c r="Y10" s="10">
        <v>34.25</v>
      </c>
      <c r="Z10" s="10">
        <v>35.4</v>
      </c>
      <c r="AA10" s="10">
        <v>36.549999999999997</v>
      </c>
      <c r="AB10" s="10">
        <v>37.700000000000003</v>
      </c>
      <c r="AC10" s="10">
        <v>38.86</v>
      </c>
      <c r="AD10" s="10">
        <v>40.020000000000003</v>
      </c>
      <c r="AE10" s="10">
        <v>41.18</v>
      </c>
      <c r="AF10" s="10">
        <v>42.34</v>
      </c>
      <c r="AG10" s="10">
        <v>43.51</v>
      </c>
      <c r="AH10" s="10">
        <v>44.68</v>
      </c>
      <c r="AI10" s="10">
        <v>45.85</v>
      </c>
      <c r="AJ10" s="10">
        <v>47.03</v>
      </c>
      <c r="AK10" s="10">
        <v>48.21</v>
      </c>
      <c r="AL10" s="10">
        <v>49.39</v>
      </c>
      <c r="AM10" s="10">
        <v>50.57</v>
      </c>
      <c r="AN10" s="10">
        <v>51.76</v>
      </c>
      <c r="AO10" s="10">
        <v>52.95</v>
      </c>
      <c r="AP10" s="10">
        <v>54.14</v>
      </c>
      <c r="AQ10" s="10">
        <v>55.34</v>
      </c>
      <c r="AR10" s="10">
        <v>56.54</v>
      </c>
      <c r="AS10" s="10">
        <v>57.74</v>
      </c>
      <c r="AT10" s="10">
        <v>58.95</v>
      </c>
      <c r="AU10" s="10">
        <v>60.16</v>
      </c>
      <c r="AV10" s="10">
        <v>61.37</v>
      </c>
      <c r="AW10" s="10">
        <v>62.58</v>
      </c>
      <c r="AX10" s="10">
        <v>63.8</v>
      </c>
    </row>
    <row r="11" spans="1:50" x14ac:dyDescent="0.25">
      <c r="A11">
        <v>9</v>
      </c>
      <c r="B11" s="10">
        <v>9.7899999999999991</v>
      </c>
      <c r="C11" s="10">
        <v>10.89</v>
      </c>
      <c r="D11" s="10">
        <v>11.99</v>
      </c>
      <c r="E11" s="10">
        <v>13.1</v>
      </c>
      <c r="F11" s="10">
        <v>14.2</v>
      </c>
      <c r="G11" s="10">
        <v>15.31</v>
      </c>
      <c r="H11" s="10">
        <v>16.43</v>
      </c>
      <c r="I11" s="10">
        <v>17.55</v>
      </c>
      <c r="J11" s="10">
        <v>18.66</v>
      </c>
      <c r="K11" s="10">
        <v>19.79</v>
      </c>
      <c r="L11" s="10">
        <v>20.91</v>
      </c>
      <c r="M11" s="10">
        <v>22.04</v>
      </c>
      <c r="N11" s="10">
        <v>23.17</v>
      </c>
      <c r="O11" s="10">
        <v>24.3</v>
      </c>
      <c r="P11" s="10">
        <v>25.44</v>
      </c>
      <c r="Q11" s="10">
        <v>26.58</v>
      </c>
      <c r="R11" s="10">
        <v>27.72</v>
      </c>
      <c r="S11" s="10">
        <v>28.86</v>
      </c>
      <c r="T11" s="10">
        <v>30.01</v>
      </c>
      <c r="U11" s="10">
        <v>31.16</v>
      </c>
      <c r="V11" s="10">
        <v>32.31</v>
      </c>
      <c r="W11" s="10">
        <v>33.47</v>
      </c>
      <c r="X11" s="10">
        <v>34.630000000000003</v>
      </c>
      <c r="Y11" s="10">
        <v>35.79</v>
      </c>
      <c r="Z11" s="10">
        <v>36.950000000000003</v>
      </c>
      <c r="AA11" s="10">
        <v>38.119999999999997</v>
      </c>
      <c r="AB11" s="10">
        <v>39.29</v>
      </c>
      <c r="AC11" s="10">
        <v>40.47</v>
      </c>
      <c r="AD11" s="10">
        <v>41.64</v>
      </c>
      <c r="AE11" s="10">
        <v>42.82</v>
      </c>
      <c r="AF11" s="10">
        <v>44.01</v>
      </c>
      <c r="AG11" s="10">
        <v>45.19</v>
      </c>
      <c r="AH11" s="10">
        <v>46.38</v>
      </c>
      <c r="AI11" s="10">
        <v>47.57</v>
      </c>
      <c r="AJ11" s="10">
        <v>48.77</v>
      </c>
      <c r="AK11" s="10">
        <v>49.97</v>
      </c>
      <c r="AL11" s="10">
        <v>51.17</v>
      </c>
      <c r="AM11" s="10">
        <v>52.37</v>
      </c>
      <c r="AN11" s="10">
        <v>53.58</v>
      </c>
      <c r="AO11" s="10">
        <v>54.79</v>
      </c>
      <c r="AP11" s="10">
        <v>56</v>
      </c>
      <c r="AQ11" s="10">
        <v>57.22</v>
      </c>
      <c r="AR11" s="10">
        <v>58.44</v>
      </c>
      <c r="AS11" s="10">
        <v>59.66</v>
      </c>
      <c r="AT11" s="10">
        <v>60.89</v>
      </c>
      <c r="AU11" s="10">
        <v>62.12</v>
      </c>
      <c r="AV11" s="10">
        <v>63.35</v>
      </c>
      <c r="AW11" s="10">
        <v>64.59</v>
      </c>
      <c r="AX11" s="10">
        <v>65.83</v>
      </c>
    </row>
    <row r="12" spans="1:50" x14ac:dyDescent="0.25">
      <c r="A12">
        <v>10</v>
      </c>
      <c r="B12" s="10">
        <v>11</v>
      </c>
      <c r="C12" s="10">
        <v>12.11</v>
      </c>
      <c r="D12" s="10">
        <v>13.23</v>
      </c>
      <c r="E12" s="10">
        <v>14.35</v>
      </c>
      <c r="F12" s="10">
        <v>15.47</v>
      </c>
      <c r="G12" s="10">
        <v>16.600000000000001</v>
      </c>
      <c r="H12" s="10">
        <v>17.73</v>
      </c>
      <c r="I12" s="10">
        <v>18.86</v>
      </c>
      <c r="J12" s="10">
        <v>19.989999999999998</v>
      </c>
      <c r="K12" s="10">
        <v>21.13</v>
      </c>
      <c r="L12" s="10">
        <v>22.27</v>
      </c>
      <c r="M12" s="10">
        <v>23.41</v>
      </c>
      <c r="N12" s="10">
        <v>24.56</v>
      </c>
      <c r="O12" s="10">
        <v>25.71</v>
      </c>
      <c r="P12" s="10">
        <v>26.86</v>
      </c>
      <c r="Q12" s="10">
        <v>28.02</v>
      </c>
      <c r="R12" s="10">
        <v>29.18</v>
      </c>
      <c r="S12" s="10">
        <v>30.34</v>
      </c>
      <c r="T12" s="10">
        <v>31.5</v>
      </c>
      <c r="U12" s="10">
        <v>32.67</v>
      </c>
      <c r="V12" s="10">
        <v>33.840000000000003</v>
      </c>
      <c r="W12" s="10">
        <v>35.01</v>
      </c>
      <c r="X12" s="10">
        <v>36.19</v>
      </c>
      <c r="Y12" s="10">
        <v>37.369999999999997</v>
      </c>
      <c r="Z12" s="10">
        <v>38.549999999999997</v>
      </c>
      <c r="AA12" s="10">
        <v>39.74</v>
      </c>
      <c r="AB12" s="10">
        <v>40.93</v>
      </c>
      <c r="AC12" s="10">
        <v>42.12</v>
      </c>
      <c r="AD12" s="10">
        <v>43.32</v>
      </c>
      <c r="AE12" s="10">
        <v>44.52</v>
      </c>
      <c r="AF12" s="10">
        <v>45.72</v>
      </c>
      <c r="AG12" s="10">
        <v>46.92</v>
      </c>
      <c r="AH12" s="10">
        <v>48.13</v>
      </c>
      <c r="AI12" s="10">
        <v>49.34</v>
      </c>
      <c r="AJ12" s="10">
        <v>50.56</v>
      </c>
      <c r="AK12" s="10">
        <v>51.78</v>
      </c>
      <c r="AL12" s="10">
        <v>53</v>
      </c>
      <c r="AM12" s="10">
        <v>54.23</v>
      </c>
      <c r="AN12" s="10">
        <v>55.45</v>
      </c>
      <c r="AO12" s="10">
        <v>56.69</v>
      </c>
      <c r="AP12" s="10">
        <v>57.92</v>
      </c>
      <c r="AQ12" s="10">
        <v>59.16</v>
      </c>
      <c r="AR12" s="10">
        <v>60.4</v>
      </c>
      <c r="AS12" s="10">
        <v>61.65</v>
      </c>
      <c r="AT12" s="10">
        <v>62.9</v>
      </c>
      <c r="AU12" s="10">
        <v>64.150000000000006</v>
      </c>
      <c r="AV12" s="10">
        <v>65.41</v>
      </c>
      <c r="AW12" s="10">
        <v>66.67</v>
      </c>
      <c r="AX12" s="10">
        <v>67.930000000000007</v>
      </c>
    </row>
    <row r="13" spans="1:50" x14ac:dyDescent="0.25">
      <c r="A13">
        <v>11</v>
      </c>
      <c r="B13" s="10">
        <v>12.23</v>
      </c>
      <c r="C13" s="10">
        <v>13.36</v>
      </c>
      <c r="D13" s="10">
        <v>14.49</v>
      </c>
      <c r="E13" s="10">
        <v>15.63</v>
      </c>
      <c r="F13" s="10">
        <v>16.77</v>
      </c>
      <c r="G13" s="10">
        <v>17.91</v>
      </c>
      <c r="H13" s="10">
        <v>19.05</v>
      </c>
      <c r="I13" s="10">
        <v>20.2</v>
      </c>
      <c r="J13" s="10">
        <v>21.35</v>
      </c>
      <c r="K13" s="10">
        <v>22.51</v>
      </c>
      <c r="L13" s="10">
        <v>23.66</v>
      </c>
      <c r="M13" s="10">
        <v>24.82</v>
      </c>
      <c r="N13" s="10">
        <v>25.99</v>
      </c>
      <c r="O13" s="10">
        <v>27.15</v>
      </c>
      <c r="P13" s="10">
        <v>28.32</v>
      </c>
      <c r="Q13" s="10">
        <v>29.5</v>
      </c>
      <c r="R13" s="10">
        <v>30.67</v>
      </c>
      <c r="S13" s="10">
        <v>31.85</v>
      </c>
      <c r="T13" s="10">
        <v>33.03</v>
      </c>
      <c r="U13" s="10">
        <v>34.22</v>
      </c>
      <c r="V13" s="10">
        <v>35.409999999999997</v>
      </c>
      <c r="W13" s="10">
        <v>36.6</v>
      </c>
      <c r="X13" s="10">
        <v>37.799999999999997</v>
      </c>
      <c r="Y13" s="10">
        <v>38.99</v>
      </c>
      <c r="Z13" s="10">
        <v>40.200000000000003</v>
      </c>
      <c r="AA13" s="10">
        <v>41.4</v>
      </c>
      <c r="AB13" s="10">
        <v>42.61</v>
      </c>
      <c r="AC13" s="10">
        <v>43.82</v>
      </c>
      <c r="AD13" s="10">
        <v>45.04</v>
      </c>
      <c r="AE13" s="10">
        <v>46.26</v>
      </c>
      <c r="AF13" s="10">
        <v>47.48</v>
      </c>
      <c r="AG13" s="10">
        <v>48.71</v>
      </c>
      <c r="AH13" s="10">
        <v>49.94</v>
      </c>
      <c r="AI13" s="10">
        <v>51.17</v>
      </c>
      <c r="AJ13" s="10">
        <v>52.41</v>
      </c>
      <c r="AK13" s="10">
        <v>53.65</v>
      </c>
      <c r="AL13" s="10">
        <v>54.89</v>
      </c>
      <c r="AM13" s="10">
        <v>56.14</v>
      </c>
      <c r="AN13" s="10">
        <v>57.39</v>
      </c>
      <c r="AO13" s="10">
        <v>58.64</v>
      </c>
      <c r="AP13" s="10">
        <v>59.9</v>
      </c>
      <c r="AQ13" s="10">
        <v>61.16</v>
      </c>
      <c r="AR13" s="10">
        <v>62.43</v>
      </c>
      <c r="AS13" s="10">
        <v>63.7</v>
      </c>
      <c r="AT13" s="10">
        <v>64.97</v>
      </c>
      <c r="AU13" s="10">
        <v>66.25</v>
      </c>
      <c r="AV13" s="10">
        <v>67.53</v>
      </c>
      <c r="AW13" s="10">
        <v>68.81</v>
      </c>
      <c r="AX13" s="10">
        <v>70.099999999999994</v>
      </c>
    </row>
    <row r="14" spans="1:50" x14ac:dyDescent="0.25">
      <c r="A14">
        <v>12</v>
      </c>
      <c r="B14" s="10">
        <v>13.5</v>
      </c>
      <c r="C14" s="10">
        <v>14.64</v>
      </c>
      <c r="D14" s="10">
        <v>15.79</v>
      </c>
      <c r="E14" s="10">
        <v>16.940000000000001</v>
      </c>
      <c r="F14" s="10">
        <v>18.100000000000001</v>
      </c>
      <c r="G14" s="10">
        <v>19.260000000000002</v>
      </c>
      <c r="H14" s="10">
        <v>20.420000000000002</v>
      </c>
      <c r="I14" s="10">
        <v>21.58</v>
      </c>
      <c r="J14" s="10">
        <v>22.75</v>
      </c>
      <c r="K14" s="10">
        <v>23.92</v>
      </c>
      <c r="L14" s="10">
        <v>25.09</v>
      </c>
      <c r="M14" s="10">
        <v>26.27</v>
      </c>
      <c r="N14" s="10">
        <v>27.45</v>
      </c>
      <c r="O14" s="10">
        <v>28.64</v>
      </c>
      <c r="P14" s="10">
        <v>29.82</v>
      </c>
      <c r="Q14" s="10">
        <v>31.01</v>
      </c>
      <c r="R14" s="10">
        <v>32.21</v>
      </c>
      <c r="S14" s="10">
        <v>33.409999999999997</v>
      </c>
      <c r="T14" s="10">
        <v>34.61</v>
      </c>
      <c r="U14" s="10">
        <v>35.81</v>
      </c>
      <c r="V14" s="10">
        <v>37.020000000000003</v>
      </c>
      <c r="W14" s="10">
        <v>38.229999999999997</v>
      </c>
      <c r="X14" s="10">
        <v>39.450000000000003</v>
      </c>
      <c r="Y14" s="10">
        <v>40.67</v>
      </c>
      <c r="Z14" s="10">
        <v>41.89</v>
      </c>
      <c r="AA14" s="10">
        <v>43.11</v>
      </c>
      <c r="AB14" s="10">
        <v>44.34</v>
      </c>
      <c r="AC14" s="10">
        <v>45.58</v>
      </c>
      <c r="AD14" s="10">
        <v>46.81</v>
      </c>
      <c r="AE14" s="10">
        <v>48.05</v>
      </c>
      <c r="AF14" s="10">
        <v>49.3</v>
      </c>
      <c r="AG14" s="10">
        <v>50.55</v>
      </c>
      <c r="AH14" s="10">
        <v>51.8</v>
      </c>
      <c r="AI14" s="10">
        <v>53.05</v>
      </c>
      <c r="AJ14" s="10">
        <v>54.31</v>
      </c>
      <c r="AK14" s="10">
        <v>55.58</v>
      </c>
      <c r="AL14" s="10">
        <v>56.84</v>
      </c>
      <c r="AM14" s="10">
        <v>58.11</v>
      </c>
      <c r="AN14" s="10">
        <v>59.39</v>
      </c>
      <c r="AO14" s="10">
        <v>60.67</v>
      </c>
      <c r="AP14" s="10">
        <v>61.95</v>
      </c>
      <c r="AQ14" s="10">
        <v>63.23</v>
      </c>
      <c r="AR14" s="10">
        <v>64.52</v>
      </c>
      <c r="AS14" s="10">
        <v>65.819999999999993</v>
      </c>
      <c r="AT14" s="10">
        <v>67.12</v>
      </c>
      <c r="AU14" s="10">
        <v>68.42</v>
      </c>
      <c r="AV14" s="10">
        <v>69.72</v>
      </c>
      <c r="AW14" s="10">
        <v>71.03</v>
      </c>
      <c r="AX14" s="10">
        <v>72.349999999999994</v>
      </c>
    </row>
    <row r="15" spans="1:50" x14ac:dyDescent="0.25">
      <c r="A15">
        <v>13</v>
      </c>
      <c r="B15" s="10">
        <v>14.8</v>
      </c>
      <c r="C15" s="10">
        <v>15.96</v>
      </c>
      <c r="D15" s="10">
        <v>17.12</v>
      </c>
      <c r="E15" s="10">
        <v>18.29</v>
      </c>
      <c r="F15" s="10">
        <v>19.46</v>
      </c>
      <c r="G15" s="10">
        <v>20.64</v>
      </c>
      <c r="H15" s="10">
        <v>21.81</v>
      </c>
      <c r="I15" s="10">
        <v>23</v>
      </c>
      <c r="J15" s="10">
        <v>24.18</v>
      </c>
      <c r="K15" s="10">
        <v>25.37</v>
      </c>
      <c r="L15" s="10">
        <v>26.56</v>
      </c>
      <c r="M15" s="10">
        <v>27.76</v>
      </c>
      <c r="N15" s="10">
        <v>28.96</v>
      </c>
      <c r="O15" s="10">
        <v>30.16</v>
      </c>
      <c r="P15" s="10">
        <v>31.37</v>
      </c>
      <c r="Q15" s="10">
        <v>32.58</v>
      </c>
      <c r="R15" s="10">
        <v>33.79</v>
      </c>
      <c r="S15" s="10">
        <v>35.01</v>
      </c>
      <c r="T15" s="10">
        <v>36.229999999999997</v>
      </c>
      <c r="U15" s="10">
        <v>37.450000000000003</v>
      </c>
      <c r="V15" s="10">
        <v>38.68</v>
      </c>
      <c r="W15" s="10">
        <v>39.909999999999997</v>
      </c>
      <c r="X15" s="10">
        <v>41.15</v>
      </c>
      <c r="Y15" s="10">
        <v>42.39</v>
      </c>
      <c r="Z15" s="10">
        <v>43.63</v>
      </c>
      <c r="AA15" s="10">
        <v>44.88</v>
      </c>
      <c r="AB15" s="10">
        <v>46.13</v>
      </c>
      <c r="AC15" s="10">
        <v>47.39</v>
      </c>
      <c r="AD15" s="10">
        <v>48.64</v>
      </c>
      <c r="AE15" s="10">
        <v>49.91</v>
      </c>
      <c r="AF15" s="10">
        <v>51.17</v>
      </c>
      <c r="AG15" s="10">
        <v>52.45</v>
      </c>
      <c r="AH15" s="10">
        <v>53.72</v>
      </c>
      <c r="AI15" s="10">
        <v>55</v>
      </c>
      <c r="AJ15" s="10">
        <v>56.28</v>
      </c>
      <c r="AK15" s="10">
        <v>57.57</v>
      </c>
      <c r="AL15" s="10">
        <v>58.86</v>
      </c>
      <c r="AM15" s="10">
        <v>60.15</v>
      </c>
      <c r="AN15" s="10">
        <v>61.45</v>
      </c>
      <c r="AO15" s="10">
        <v>62.76</v>
      </c>
      <c r="AP15" s="10">
        <v>64.06</v>
      </c>
      <c r="AQ15" s="10">
        <v>65.38</v>
      </c>
      <c r="AR15" s="10">
        <v>66.69</v>
      </c>
      <c r="AS15" s="10">
        <v>68.010000000000005</v>
      </c>
      <c r="AT15" s="10">
        <v>69.34</v>
      </c>
      <c r="AU15" s="10">
        <v>70.66</v>
      </c>
      <c r="AV15" s="10">
        <v>72</v>
      </c>
      <c r="AW15" s="10">
        <v>73.33</v>
      </c>
      <c r="AX15" s="10">
        <v>74.680000000000007</v>
      </c>
    </row>
    <row r="16" spans="1:50" x14ac:dyDescent="0.25">
      <c r="A16">
        <v>14</v>
      </c>
      <c r="B16" s="10">
        <v>16.13</v>
      </c>
      <c r="C16" s="10">
        <v>17.309999999999999</v>
      </c>
      <c r="D16" s="10">
        <v>18.489999999999998</v>
      </c>
      <c r="E16" s="10">
        <v>19.670000000000002</v>
      </c>
      <c r="F16" s="10">
        <v>20.86</v>
      </c>
      <c r="G16" s="10">
        <v>22.05</v>
      </c>
      <c r="H16" s="10">
        <v>23.25</v>
      </c>
      <c r="I16" s="10">
        <v>24.45</v>
      </c>
      <c r="J16" s="10">
        <v>25.65</v>
      </c>
      <c r="K16" s="10">
        <v>26.86</v>
      </c>
      <c r="L16" s="10">
        <v>28.07</v>
      </c>
      <c r="M16" s="10">
        <v>29.29</v>
      </c>
      <c r="N16" s="10">
        <v>30.5</v>
      </c>
      <c r="O16" s="10">
        <v>31.73</v>
      </c>
      <c r="P16" s="10">
        <v>32.950000000000003</v>
      </c>
      <c r="Q16" s="10">
        <v>34.18</v>
      </c>
      <c r="R16" s="10">
        <v>35.42</v>
      </c>
      <c r="S16" s="10">
        <v>36.65</v>
      </c>
      <c r="T16" s="10">
        <v>37.9</v>
      </c>
      <c r="U16" s="10">
        <v>39.14</v>
      </c>
      <c r="V16" s="10">
        <v>40.39</v>
      </c>
      <c r="W16" s="10">
        <v>41.64</v>
      </c>
      <c r="X16" s="10">
        <v>42.9</v>
      </c>
      <c r="Y16" s="10">
        <v>44.16</v>
      </c>
      <c r="Z16" s="10">
        <v>45.43</v>
      </c>
      <c r="AA16" s="10">
        <v>46.7</v>
      </c>
      <c r="AB16" s="10">
        <v>47.97</v>
      </c>
      <c r="AC16" s="10">
        <v>49.25</v>
      </c>
      <c r="AD16" s="10">
        <v>50.53</v>
      </c>
      <c r="AE16" s="10">
        <v>51.82</v>
      </c>
      <c r="AF16" s="10">
        <v>53.11</v>
      </c>
      <c r="AG16" s="10">
        <v>54.41</v>
      </c>
      <c r="AH16" s="10">
        <v>55.7</v>
      </c>
      <c r="AI16" s="10">
        <v>57.01</v>
      </c>
      <c r="AJ16" s="10">
        <v>58.32</v>
      </c>
      <c r="AK16" s="10">
        <v>59.63</v>
      </c>
      <c r="AL16" s="10">
        <v>60.94</v>
      </c>
      <c r="AM16" s="10">
        <v>62.27</v>
      </c>
      <c r="AN16" s="10">
        <v>63.59</v>
      </c>
      <c r="AO16" s="10">
        <v>64.92</v>
      </c>
      <c r="AP16" s="10">
        <v>66.25</v>
      </c>
      <c r="AQ16" s="10">
        <v>67.59</v>
      </c>
      <c r="AR16" s="10">
        <v>68.94</v>
      </c>
      <c r="AS16" s="10">
        <v>70.28</v>
      </c>
      <c r="AT16" s="10">
        <v>71.64</v>
      </c>
      <c r="AU16" s="10">
        <v>72.989999999999995</v>
      </c>
      <c r="AV16" s="10">
        <v>74.349999999999994</v>
      </c>
      <c r="AW16" s="10">
        <v>75.72</v>
      </c>
      <c r="AX16" s="10">
        <v>77.09</v>
      </c>
    </row>
    <row r="17" spans="1:50" x14ac:dyDescent="0.25">
      <c r="A17">
        <v>15</v>
      </c>
      <c r="B17" s="10">
        <v>17.489999999999998</v>
      </c>
      <c r="C17" s="10">
        <v>18.690000000000001</v>
      </c>
      <c r="D17" s="10">
        <v>19.89</v>
      </c>
      <c r="E17" s="10">
        <v>21.09</v>
      </c>
      <c r="F17" s="10">
        <v>22.3</v>
      </c>
      <c r="G17" s="10">
        <v>23.51</v>
      </c>
      <c r="H17" s="10">
        <v>24.72</v>
      </c>
      <c r="I17" s="10">
        <v>25.94</v>
      </c>
      <c r="J17" s="10">
        <v>27.17</v>
      </c>
      <c r="K17" s="10">
        <v>28.39</v>
      </c>
      <c r="L17" s="10">
        <v>29.62</v>
      </c>
      <c r="M17" s="10">
        <v>30.86</v>
      </c>
      <c r="N17" s="10">
        <v>32.1</v>
      </c>
      <c r="O17" s="10">
        <v>33.340000000000003</v>
      </c>
      <c r="P17" s="10">
        <v>34.590000000000003</v>
      </c>
      <c r="Q17" s="10">
        <v>35.840000000000003</v>
      </c>
      <c r="R17" s="10">
        <v>37.090000000000003</v>
      </c>
      <c r="S17" s="10">
        <v>38.35</v>
      </c>
      <c r="T17" s="10">
        <v>39.61</v>
      </c>
      <c r="U17" s="10">
        <v>40.880000000000003</v>
      </c>
      <c r="V17" s="10">
        <v>42.15</v>
      </c>
      <c r="W17" s="10">
        <v>43.43</v>
      </c>
      <c r="X17" s="10">
        <v>44.71</v>
      </c>
      <c r="Y17" s="10">
        <v>45.99</v>
      </c>
      <c r="Z17" s="10">
        <v>47.28</v>
      </c>
      <c r="AA17" s="10">
        <v>48.58</v>
      </c>
      <c r="AB17" s="10">
        <v>49.88</v>
      </c>
      <c r="AC17" s="10">
        <v>51.18</v>
      </c>
      <c r="AD17" s="10">
        <v>52.48</v>
      </c>
      <c r="AE17" s="10">
        <v>53.8</v>
      </c>
      <c r="AF17" s="10">
        <v>55.11</v>
      </c>
      <c r="AG17" s="10">
        <v>56.43</v>
      </c>
      <c r="AH17" s="10">
        <v>57.76</v>
      </c>
      <c r="AI17" s="10">
        <v>59.09</v>
      </c>
      <c r="AJ17" s="10">
        <v>60.42</v>
      </c>
      <c r="AK17" s="10">
        <v>61.76</v>
      </c>
      <c r="AL17" s="10">
        <v>63.1</v>
      </c>
      <c r="AM17" s="10">
        <v>64.45</v>
      </c>
      <c r="AN17" s="10">
        <v>65.8</v>
      </c>
      <c r="AO17" s="10">
        <v>67.16</v>
      </c>
      <c r="AP17" s="10">
        <v>68.52</v>
      </c>
      <c r="AQ17" s="10">
        <v>69.89</v>
      </c>
      <c r="AR17" s="10">
        <v>71.260000000000005</v>
      </c>
      <c r="AS17" s="10">
        <v>72.64</v>
      </c>
      <c r="AT17" s="10">
        <v>74.02</v>
      </c>
      <c r="AU17" s="10">
        <v>75.41</v>
      </c>
      <c r="AV17" s="10">
        <v>76.8</v>
      </c>
      <c r="AW17" s="10">
        <v>78.2</v>
      </c>
      <c r="AX17" s="10">
        <v>79.599999999999994</v>
      </c>
    </row>
    <row r="18" spans="1:50" x14ac:dyDescent="0.25">
      <c r="A18">
        <v>16</v>
      </c>
      <c r="B18" s="10">
        <v>18.899999999999999</v>
      </c>
      <c r="C18" s="10">
        <v>20.11</v>
      </c>
      <c r="D18" s="10">
        <v>21.33</v>
      </c>
      <c r="E18" s="10">
        <v>22.55</v>
      </c>
      <c r="F18" s="10">
        <v>23.78</v>
      </c>
      <c r="G18" s="10">
        <v>25.01</v>
      </c>
      <c r="H18" s="10">
        <v>26.24</v>
      </c>
      <c r="I18" s="10">
        <v>27.48</v>
      </c>
      <c r="J18" s="10">
        <v>28.72</v>
      </c>
      <c r="K18" s="10">
        <v>29.97</v>
      </c>
      <c r="L18" s="10">
        <v>31.22</v>
      </c>
      <c r="M18" s="10">
        <v>32.479999999999997</v>
      </c>
      <c r="N18" s="10">
        <v>33.74</v>
      </c>
      <c r="O18" s="10">
        <v>35</v>
      </c>
      <c r="P18" s="10">
        <v>36.270000000000003</v>
      </c>
      <c r="Q18" s="10">
        <v>37.54</v>
      </c>
      <c r="R18" s="10">
        <v>38.82</v>
      </c>
      <c r="S18" s="10">
        <v>40.1</v>
      </c>
      <c r="T18" s="10">
        <v>41.39</v>
      </c>
      <c r="U18" s="10">
        <v>42.68</v>
      </c>
      <c r="V18" s="10">
        <v>43.97</v>
      </c>
      <c r="W18" s="10">
        <v>45.27</v>
      </c>
      <c r="X18" s="10">
        <v>46.58</v>
      </c>
      <c r="Y18" s="10">
        <v>47.89</v>
      </c>
      <c r="Z18" s="10">
        <v>49.2</v>
      </c>
      <c r="AA18" s="10">
        <v>50.52</v>
      </c>
      <c r="AB18" s="10">
        <v>51.84</v>
      </c>
      <c r="AC18" s="10">
        <v>53.17</v>
      </c>
      <c r="AD18" s="10">
        <v>54.5</v>
      </c>
      <c r="AE18" s="10">
        <v>55.84</v>
      </c>
      <c r="AF18" s="10">
        <v>57.18</v>
      </c>
      <c r="AG18" s="10">
        <v>58.53</v>
      </c>
      <c r="AH18" s="10">
        <v>59.88</v>
      </c>
      <c r="AI18" s="10">
        <v>61.24</v>
      </c>
      <c r="AJ18" s="10">
        <v>62.6</v>
      </c>
      <c r="AK18" s="10">
        <v>63.97</v>
      </c>
      <c r="AL18" s="10">
        <v>65.34</v>
      </c>
      <c r="AM18" s="10">
        <v>66.72</v>
      </c>
      <c r="AN18" s="10">
        <v>68.099999999999994</v>
      </c>
      <c r="AO18" s="10">
        <v>69.489999999999995</v>
      </c>
      <c r="AP18" s="10">
        <v>70.88</v>
      </c>
      <c r="AQ18" s="10">
        <v>72.28</v>
      </c>
      <c r="AR18" s="10">
        <v>73.680000000000007</v>
      </c>
      <c r="AS18" s="10">
        <v>75.09</v>
      </c>
      <c r="AT18" s="10">
        <v>76.5</v>
      </c>
      <c r="AU18" s="10">
        <v>77.92</v>
      </c>
      <c r="AV18" s="10">
        <v>79.34</v>
      </c>
      <c r="AW18" s="10">
        <v>80.77</v>
      </c>
      <c r="AX18" s="10">
        <v>82.21</v>
      </c>
    </row>
    <row r="19" spans="1:50" x14ac:dyDescent="0.25">
      <c r="A19">
        <v>17</v>
      </c>
      <c r="B19" s="10">
        <v>20.34</v>
      </c>
      <c r="C19" s="10">
        <v>21.57</v>
      </c>
      <c r="D19" s="10">
        <v>22.81</v>
      </c>
      <c r="E19" s="10">
        <v>24.05</v>
      </c>
      <c r="F19" s="10">
        <v>25.3</v>
      </c>
      <c r="G19" s="10">
        <v>26.55</v>
      </c>
      <c r="H19" s="10">
        <v>27.8</v>
      </c>
      <c r="I19" s="10">
        <v>29.06</v>
      </c>
      <c r="J19" s="10">
        <v>30.32</v>
      </c>
      <c r="K19" s="10">
        <v>31.59</v>
      </c>
      <c r="L19" s="10">
        <v>32.869999999999997</v>
      </c>
      <c r="M19" s="10">
        <v>34.14</v>
      </c>
      <c r="N19" s="10">
        <v>35.43</v>
      </c>
      <c r="O19" s="10">
        <v>36.71</v>
      </c>
      <c r="P19" s="10">
        <v>38</v>
      </c>
      <c r="Q19" s="10">
        <v>39.299999999999997</v>
      </c>
      <c r="R19" s="10">
        <v>40.6</v>
      </c>
      <c r="S19" s="10">
        <v>41.91</v>
      </c>
      <c r="T19" s="10">
        <v>43.22</v>
      </c>
      <c r="U19" s="10">
        <v>44.53</v>
      </c>
      <c r="V19" s="10">
        <v>45.85</v>
      </c>
      <c r="W19" s="10">
        <v>47.18</v>
      </c>
      <c r="X19" s="10">
        <v>48.51</v>
      </c>
      <c r="Y19" s="10">
        <v>49.84</v>
      </c>
      <c r="Z19" s="10">
        <v>51.18</v>
      </c>
      <c r="AA19" s="10">
        <v>52.53</v>
      </c>
      <c r="AB19" s="10">
        <v>53.88</v>
      </c>
      <c r="AC19" s="10">
        <v>55.23</v>
      </c>
      <c r="AD19" s="10">
        <v>56.59</v>
      </c>
      <c r="AE19" s="10">
        <v>57.96</v>
      </c>
      <c r="AF19" s="10">
        <v>59.33</v>
      </c>
      <c r="AG19" s="10">
        <v>60.7</v>
      </c>
      <c r="AH19" s="10">
        <v>62.09</v>
      </c>
      <c r="AI19" s="10">
        <v>63.47</v>
      </c>
      <c r="AJ19" s="10">
        <v>64.86</v>
      </c>
      <c r="AK19" s="10">
        <v>66.260000000000005</v>
      </c>
      <c r="AL19" s="10">
        <v>67.66</v>
      </c>
      <c r="AM19" s="10">
        <v>69.069999999999993</v>
      </c>
      <c r="AN19" s="10">
        <v>70.48</v>
      </c>
      <c r="AO19" s="10">
        <v>71.900000000000006</v>
      </c>
      <c r="AP19" s="10">
        <v>73.33</v>
      </c>
      <c r="AQ19" s="10">
        <v>74.760000000000005</v>
      </c>
      <c r="AR19" s="10">
        <v>76.19</v>
      </c>
      <c r="AS19" s="10">
        <v>77.63</v>
      </c>
      <c r="AT19" s="10">
        <v>79.08</v>
      </c>
      <c r="AU19" s="10">
        <v>80.53</v>
      </c>
      <c r="AV19" s="10">
        <v>81.99</v>
      </c>
      <c r="AW19" s="10">
        <v>83.46</v>
      </c>
      <c r="AX19" s="10">
        <v>84.93</v>
      </c>
    </row>
    <row r="20" spans="1:50" x14ac:dyDescent="0.25">
      <c r="A20">
        <v>18</v>
      </c>
      <c r="B20" s="10">
        <v>21.82</v>
      </c>
      <c r="C20" s="10">
        <v>23.07</v>
      </c>
      <c r="D20" s="10">
        <v>24.33</v>
      </c>
      <c r="E20" s="10">
        <v>25.59</v>
      </c>
      <c r="F20" s="10">
        <v>26.86</v>
      </c>
      <c r="G20" s="10">
        <v>28.13</v>
      </c>
      <c r="H20" s="10">
        <v>29.41</v>
      </c>
      <c r="I20" s="10">
        <v>30.69</v>
      </c>
      <c r="J20" s="10">
        <v>31.97</v>
      </c>
      <c r="K20" s="10">
        <v>33.270000000000003</v>
      </c>
      <c r="L20" s="10">
        <v>34.56</v>
      </c>
      <c r="M20" s="10">
        <v>35.86</v>
      </c>
      <c r="N20" s="10">
        <v>37.17</v>
      </c>
      <c r="O20" s="10">
        <v>38.479999999999997</v>
      </c>
      <c r="P20" s="10">
        <v>39.79</v>
      </c>
      <c r="Q20" s="10">
        <v>41.11</v>
      </c>
      <c r="R20" s="10">
        <v>42.44</v>
      </c>
      <c r="S20" s="10">
        <v>43.77</v>
      </c>
      <c r="T20" s="10">
        <v>45.11</v>
      </c>
      <c r="U20" s="10">
        <v>46.45</v>
      </c>
      <c r="V20" s="10">
        <v>47.79</v>
      </c>
      <c r="W20" s="10">
        <v>49.15</v>
      </c>
      <c r="X20" s="10">
        <v>50.5</v>
      </c>
      <c r="Y20" s="10">
        <v>51.87</v>
      </c>
      <c r="Z20" s="10">
        <v>53.23</v>
      </c>
      <c r="AA20" s="10">
        <v>54.61</v>
      </c>
      <c r="AB20" s="10">
        <v>55.98</v>
      </c>
      <c r="AC20" s="10">
        <v>57.37</v>
      </c>
      <c r="AD20" s="10">
        <v>58.76</v>
      </c>
      <c r="AE20" s="10">
        <v>60.15</v>
      </c>
      <c r="AF20" s="10">
        <v>61.55</v>
      </c>
      <c r="AG20" s="10">
        <v>62.96</v>
      </c>
      <c r="AH20" s="10">
        <v>64.37</v>
      </c>
      <c r="AI20" s="10">
        <v>65.790000000000006</v>
      </c>
      <c r="AJ20" s="10">
        <v>67.209999999999994</v>
      </c>
      <c r="AK20" s="10">
        <v>68.64</v>
      </c>
      <c r="AL20" s="10">
        <v>70.08</v>
      </c>
      <c r="AM20" s="10">
        <v>71.52</v>
      </c>
      <c r="AN20" s="10">
        <v>72.959999999999994</v>
      </c>
      <c r="AO20" s="10">
        <v>74.42</v>
      </c>
      <c r="AP20" s="10">
        <v>75.87</v>
      </c>
      <c r="AQ20" s="10">
        <v>77.34</v>
      </c>
      <c r="AR20" s="10">
        <v>78.81</v>
      </c>
      <c r="AS20" s="10">
        <v>80.290000000000006</v>
      </c>
      <c r="AT20" s="10">
        <v>81.77</v>
      </c>
      <c r="AU20" s="10">
        <v>83.26</v>
      </c>
      <c r="AV20" s="10">
        <v>84.75</v>
      </c>
      <c r="AW20" s="10">
        <v>86.25</v>
      </c>
      <c r="AX20" s="10">
        <v>87.76</v>
      </c>
    </row>
    <row r="21" spans="1:50" x14ac:dyDescent="0.25">
      <c r="A21">
        <v>19</v>
      </c>
      <c r="B21" s="10">
        <v>23.34</v>
      </c>
      <c r="C21" s="10">
        <v>24.62</v>
      </c>
      <c r="D21" s="10">
        <v>25.9</v>
      </c>
      <c r="E21" s="10">
        <v>27.18</v>
      </c>
      <c r="F21" s="10">
        <v>28.47</v>
      </c>
      <c r="G21" s="10">
        <v>29.76</v>
      </c>
      <c r="H21" s="10">
        <v>31.06</v>
      </c>
      <c r="I21" s="10">
        <v>32.369999999999997</v>
      </c>
      <c r="J21" s="10">
        <v>33.68</v>
      </c>
      <c r="K21" s="10">
        <v>34.99</v>
      </c>
      <c r="L21" s="10">
        <v>36.31</v>
      </c>
      <c r="M21" s="10">
        <v>37.64</v>
      </c>
      <c r="N21" s="10">
        <v>38.97</v>
      </c>
      <c r="O21" s="10">
        <v>40.299999999999997</v>
      </c>
      <c r="P21" s="10">
        <v>41.64</v>
      </c>
      <c r="Q21" s="10">
        <v>42.99</v>
      </c>
      <c r="R21" s="10">
        <v>44.34</v>
      </c>
      <c r="S21" s="10">
        <v>45.7</v>
      </c>
      <c r="T21" s="10">
        <v>47.06</v>
      </c>
      <c r="U21" s="10">
        <v>48.43</v>
      </c>
      <c r="V21" s="10">
        <v>49.81</v>
      </c>
      <c r="W21" s="10">
        <v>51.19</v>
      </c>
      <c r="X21" s="10">
        <v>52.57</v>
      </c>
      <c r="Y21" s="10">
        <v>53.96</v>
      </c>
      <c r="Z21" s="10">
        <v>55.36</v>
      </c>
      <c r="AA21" s="10">
        <v>56.76</v>
      </c>
      <c r="AB21" s="10">
        <v>58.17</v>
      </c>
      <c r="AC21" s="10">
        <v>59.59</v>
      </c>
      <c r="AD21" s="10">
        <v>61.01</v>
      </c>
      <c r="AE21" s="10">
        <v>62.43</v>
      </c>
      <c r="AF21" s="10">
        <v>63.86</v>
      </c>
      <c r="AG21" s="10">
        <v>65.3</v>
      </c>
      <c r="AH21" s="10">
        <v>66.75</v>
      </c>
      <c r="AI21" s="10">
        <v>68.2</v>
      </c>
      <c r="AJ21" s="10">
        <v>69.650000000000006</v>
      </c>
      <c r="AK21" s="10">
        <v>71.12</v>
      </c>
      <c r="AL21" s="10">
        <v>72.59</v>
      </c>
      <c r="AM21" s="10">
        <v>74.06</v>
      </c>
      <c r="AN21" s="10">
        <v>75.540000000000006</v>
      </c>
      <c r="AO21" s="10">
        <v>77.03</v>
      </c>
      <c r="AP21" s="10">
        <v>78.53</v>
      </c>
      <c r="AQ21" s="10">
        <v>80.03</v>
      </c>
      <c r="AR21" s="10">
        <v>81.540000000000006</v>
      </c>
      <c r="AS21" s="10">
        <v>83.05</v>
      </c>
      <c r="AT21" s="10">
        <v>84.57</v>
      </c>
      <c r="AU21" s="10">
        <v>86.1</v>
      </c>
      <c r="AV21" s="10">
        <v>87.63</v>
      </c>
      <c r="AW21" s="10">
        <v>89.17</v>
      </c>
      <c r="AX21" s="10">
        <v>90.72</v>
      </c>
    </row>
    <row r="22" spans="1:50" x14ac:dyDescent="0.25">
      <c r="A22">
        <v>20</v>
      </c>
      <c r="B22" s="10">
        <v>24.91</v>
      </c>
      <c r="C22" s="10">
        <v>26.21</v>
      </c>
      <c r="D22" s="10">
        <v>27.51</v>
      </c>
      <c r="E22" s="10">
        <v>28.82</v>
      </c>
      <c r="F22" s="10">
        <v>30.13</v>
      </c>
      <c r="G22" s="10">
        <v>31.45</v>
      </c>
      <c r="H22" s="10">
        <v>32.770000000000003</v>
      </c>
      <c r="I22" s="10">
        <v>34.1</v>
      </c>
      <c r="J22" s="10">
        <v>35.44</v>
      </c>
      <c r="K22" s="10">
        <v>36.770000000000003</v>
      </c>
      <c r="L22" s="10">
        <v>38.119999999999997</v>
      </c>
      <c r="M22" s="10">
        <v>39.47</v>
      </c>
      <c r="N22" s="10">
        <v>40.83</v>
      </c>
      <c r="O22" s="10">
        <v>42.19</v>
      </c>
      <c r="P22" s="10">
        <v>43.56</v>
      </c>
      <c r="Q22" s="10">
        <v>44.93</v>
      </c>
      <c r="R22" s="10">
        <v>46.31</v>
      </c>
      <c r="S22" s="10">
        <v>47.7</v>
      </c>
      <c r="T22" s="10">
        <v>49.09</v>
      </c>
      <c r="U22" s="10">
        <v>50.49</v>
      </c>
      <c r="V22" s="10">
        <v>51.89</v>
      </c>
      <c r="W22" s="10">
        <v>53.3</v>
      </c>
      <c r="X22" s="10">
        <v>54.72</v>
      </c>
      <c r="Y22" s="10">
        <v>56.14</v>
      </c>
      <c r="Z22" s="10">
        <v>57.57</v>
      </c>
      <c r="AA22" s="10">
        <v>59</v>
      </c>
      <c r="AB22" s="10">
        <v>60.44</v>
      </c>
      <c r="AC22" s="10">
        <v>61.89</v>
      </c>
      <c r="AD22" s="10">
        <v>63.34</v>
      </c>
      <c r="AE22" s="10">
        <v>64.8</v>
      </c>
      <c r="AF22" s="10">
        <v>66.27</v>
      </c>
      <c r="AG22" s="10">
        <v>67.739999999999995</v>
      </c>
      <c r="AH22" s="10">
        <v>69.22</v>
      </c>
      <c r="AI22" s="10">
        <v>70.709999999999994</v>
      </c>
      <c r="AJ22" s="10">
        <v>72.2</v>
      </c>
      <c r="AK22" s="10">
        <v>73.7</v>
      </c>
      <c r="AL22" s="10">
        <v>75.2</v>
      </c>
      <c r="AM22" s="10">
        <v>76.72</v>
      </c>
      <c r="AN22" s="10">
        <v>78.239999999999995</v>
      </c>
      <c r="AO22" s="10">
        <v>79.760000000000005</v>
      </c>
      <c r="AP22" s="10">
        <v>81.3</v>
      </c>
      <c r="AQ22" s="10">
        <v>82.84</v>
      </c>
      <c r="AR22" s="10">
        <v>84.39</v>
      </c>
      <c r="AS22" s="10">
        <v>85.94</v>
      </c>
      <c r="AT22" s="10">
        <v>87.5</v>
      </c>
      <c r="AU22" s="10">
        <v>89.07</v>
      </c>
      <c r="AV22" s="10">
        <v>90.65</v>
      </c>
      <c r="AW22" s="10">
        <v>92.23</v>
      </c>
      <c r="AX22" s="10">
        <v>93.82</v>
      </c>
    </row>
    <row r="23" spans="1:50" x14ac:dyDescent="0.25">
      <c r="A23">
        <v>21</v>
      </c>
      <c r="B23" s="10">
        <v>26.53</v>
      </c>
      <c r="C23" s="10">
        <v>27.85</v>
      </c>
      <c r="D23" s="10">
        <v>29.17</v>
      </c>
      <c r="E23" s="10">
        <v>30.51</v>
      </c>
      <c r="F23" s="10">
        <v>31.84</v>
      </c>
      <c r="G23" s="10">
        <v>33.19</v>
      </c>
      <c r="H23" s="10">
        <v>34.54</v>
      </c>
      <c r="I23" s="10">
        <v>35.89</v>
      </c>
      <c r="J23" s="10">
        <v>37.25</v>
      </c>
      <c r="K23" s="10">
        <v>38.619999999999997</v>
      </c>
      <c r="L23" s="10">
        <v>39.99</v>
      </c>
      <c r="M23" s="10">
        <v>41.37</v>
      </c>
      <c r="N23" s="10">
        <v>42.75</v>
      </c>
      <c r="O23" s="10">
        <v>44.14</v>
      </c>
      <c r="P23" s="10">
        <v>45.54</v>
      </c>
      <c r="Q23" s="10">
        <v>46.94</v>
      </c>
      <c r="R23" s="10">
        <v>48.35</v>
      </c>
      <c r="S23" s="10">
        <v>49.77</v>
      </c>
      <c r="T23" s="10">
        <v>51.19</v>
      </c>
      <c r="U23" s="10">
        <v>52.62</v>
      </c>
      <c r="V23" s="10">
        <v>54.05</v>
      </c>
      <c r="W23" s="10">
        <v>55.5</v>
      </c>
      <c r="X23" s="10">
        <v>56.94</v>
      </c>
      <c r="Y23" s="10">
        <v>58.4</v>
      </c>
      <c r="Z23" s="10">
        <v>59.86</v>
      </c>
      <c r="AA23" s="10">
        <v>61.33</v>
      </c>
      <c r="AB23" s="10">
        <v>62.8</v>
      </c>
      <c r="AC23" s="10">
        <v>64.28</v>
      </c>
      <c r="AD23" s="10">
        <v>65.77</v>
      </c>
      <c r="AE23" s="10">
        <v>67.27</v>
      </c>
      <c r="AF23" s="10">
        <v>68.77</v>
      </c>
      <c r="AG23" s="10">
        <v>70.28</v>
      </c>
      <c r="AH23" s="10">
        <v>71.8</v>
      </c>
      <c r="AI23" s="10">
        <v>73.319999999999993</v>
      </c>
      <c r="AJ23" s="10">
        <v>74.849999999999994</v>
      </c>
      <c r="AK23" s="10">
        <v>76.39</v>
      </c>
      <c r="AL23" s="10">
        <v>77.94</v>
      </c>
      <c r="AM23" s="10">
        <v>79.489999999999995</v>
      </c>
      <c r="AN23" s="10">
        <v>81.05</v>
      </c>
      <c r="AO23" s="10">
        <v>82.62</v>
      </c>
      <c r="AP23" s="10">
        <v>84.19</v>
      </c>
      <c r="AQ23" s="10">
        <v>85.78</v>
      </c>
      <c r="AR23" s="10">
        <v>87.37</v>
      </c>
      <c r="AS23" s="10">
        <v>88.96</v>
      </c>
      <c r="AT23" s="10">
        <v>90.57</v>
      </c>
      <c r="AU23" s="10">
        <v>92.18</v>
      </c>
      <c r="AV23" s="10">
        <v>93.81</v>
      </c>
      <c r="AW23" s="10">
        <v>95.44</v>
      </c>
      <c r="AX23" s="10">
        <v>97.07</v>
      </c>
    </row>
    <row r="24" spans="1:50" x14ac:dyDescent="0.25">
      <c r="A24">
        <v>22</v>
      </c>
      <c r="B24" s="10">
        <v>28.2</v>
      </c>
      <c r="C24" s="10">
        <v>29.54</v>
      </c>
      <c r="D24" s="10">
        <v>30.89</v>
      </c>
      <c r="E24" s="10">
        <v>32.25</v>
      </c>
      <c r="F24" s="10">
        <v>33.61</v>
      </c>
      <c r="G24" s="10">
        <v>34.979999999999997</v>
      </c>
      <c r="H24" s="10">
        <v>36.36</v>
      </c>
      <c r="I24" s="10">
        <v>37.74</v>
      </c>
      <c r="J24" s="10">
        <v>39.130000000000003</v>
      </c>
      <c r="K24" s="10">
        <v>40.520000000000003</v>
      </c>
      <c r="L24" s="10">
        <v>41.93</v>
      </c>
      <c r="M24" s="10">
        <v>43.33</v>
      </c>
      <c r="N24" s="10">
        <v>44.75</v>
      </c>
      <c r="O24" s="10">
        <v>46.17</v>
      </c>
      <c r="P24" s="10">
        <v>47.6</v>
      </c>
      <c r="Q24" s="10">
        <v>49.03</v>
      </c>
      <c r="R24" s="10">
        <v>50.47</v>
      </c>
      <c r="S24" s="10">
        <v>51.92</v>
      </c>
      <c r="T24" s="10">
        <v>53.37</v>
      </c>
      <c r="U24" s="10">
        <v>54.83</v>
      </c>
      <c r="V24" s="10">
        <v>56.3</v>
      </c>
      <c r="W24" s="10">
        <v>57.78</v>
      </c>
      <c r="X24" s="10">
        <v>59.26</v>
      </c>
      <c r="Y24" s="10">
        <v>60.75</v>
      </c>
      <c r="Z24" s="10">
        <v>62.25</v>
      </c>
      <c r="AA24" s="10">
        <v>63.75</v>
      </c>
      <c r="AB24" s="10">
        <v>65.260000000000005</v>
      </c>
      <c r="AC24" s="10">
        <v>66.78</v>
      </c>
      <c r="AD24" s="10">
        <v>68.31</v>
      </c>
      <c r="AE24" s="10">
        <v>69.84</v>
      </c>
      <c r="AF24" s="10">
        <v>71.38</v>
      </c>
      <c r="AG24" s="10">
        <v>72.930000000000007</v>
      </c>
      <c r="AH24" s="10">
        <v>74.489999999999995</v>
      </c>
      <c r="AI24" s="10">
        <v>76.05</v>
      </c>
      <c r="AJ24" s="10">
        <v>77.62</v>
      </c>
      <c r="AK24" s="10">
        <v>79.2</v>
      </c>
      <c r="AL24" s="10">
        <v>80.790000000000006</v>
      </c>
      <c r="AM24" s="10">
        <v>82.39</v>
      </c>
      <c r="AN24" s="10">
        <v>83.99</v>
      </c>
      <c r="AO24" s="10">
        <v>85.6</v>
      </c>
      <c r="AP24" s="10">
        <v>87.22</v>
      </c>
      <c r="AQ24" s="10">
        <v>88.85</v>
      </c>
      <c r="AR24" s="10">
        <v>90.49</v>
      </c>
      <c r="AS24" s="10">
        <v>92.14</v>
      </c>
      <c r="AT24" s="10">
        <v>93.79</v>
      </c>
      <c r="AU24" s="10">
        <v>95.45</v>
      </c>
      <c r="AV24" s="10">
        <v>97.12</v>
      </c>
      <c r="AW24" s="10">
        <v>98.8</v>
      </c>
      <c r="AX24" s="10">
        <v>100.49</v>
      </c>
    </row>
    <row r="25" spans="1:50" x14ac:dyDescent="0.25">
      <c r="A25">
        <v>23</v>
      </c>
      <c r="B25" s="10">
        <v>29.92</v>
      </c>
      <c r="C25" s="10">
        <v>31.29</v>
      </c>
      <c r="D25" s="10">
        <v>32.67</v>
      </c>
      <c r="E25" s="10">
        <v>34.049999999999997</v>
      </c>
      <c r="F25" s="10">
        <v>35.450000000000003</v>
      </c>
      <c r="G25" s="10">
        <v>36.840000000000003</v>
      </c>
      <c r="H25" s="10">
        <v>38.25</v>
      </c>
      <c r="I25" s="10">
        <v>39.659999999999997</v>
      </c>
      <c r="J25" s="10">
        <v>41.08</v>
      </c>
      <c r="K25" s="10">
        <v>42.5</v>
      </c>
      <c r="L25" s="10">
        <v>43.93</v>
      </c>
      <c r="M25" s="10">
        <v>45.37</v>
      </c>
      <c r="N25" s="10">
        <v>46.82</v>
      </c>
      <c r="O25" s="10">
        <v>48.27</v>
      </c>
      <c r="P25" s="10">
        <v>49.73</v>
      </c>
      <c r="Q25" s="10">
        <v>51.2</v>
      </c>
      <c r="R25" s="10">
        <v>52.67</v>
      </c>
      <c r="S25" s="10">
        <v>54.15</v>
      </c>
      <c r="T25" s="10">
        <v>55.64</v>
      </c>
      <c r="U25" s="10">
        <v>57.14</v>
      </c>
      <c r="V25" s="10">
        <v>58.64</v>
      </c>
      <c r="W25" s="10">
        <v>60.15</v>
      </c>
      <c r="X25" s="10">
        <v>61.67</v>
      </c>
      <c r="Y25" s="10">
        <v>63.2</v>
      </c>
      <c r="Z25" s="10">
        <v>64.73</v>
      </c>
      <c r="AA25" s="10">
        <v>66.27</v>
      </c>
      <c r="AB25" s="10">
        <v>67.83</v>
      </c>
      <c r="AC25" s="10">
        <v>69.38</v>
      </c>
      <c r="AD25" s="10">
        <v>70.95</v>
      </c>
      <c r="AE25" s="10">
        <v>72.53</v>
      </c>
      <c r="AF25" s="10">
        <v>74.11</v>
      </c>
      <c r="AG25" s="10">
        <v>75.7</v>
      </c>
      <c r="AH25" s="10">
        <v>77.3</v>
      </c>
      <c r="AI25" s="10">
        <v>78.91</v>
      </c>
      <c r="AJ25" s="10">
        <v>80.52</v>
      </c>
      <c r="AK25" s="10">
        <v>82.15</v>
      </c>
      <c r="AL25" s="10">
        <v>83.78</v>
      </c>
      <c r="AM25" s="10">
        <v>85.43</v>
      </c>
      <c r="AN25" s="10">
        <v>87.08</v>
      </c>
      <c r="AO25" s="10">
        <v>88.74</v>
      </c>
      <c r="AP25" s="10">
        <v>90.41</v>
      </c>
      <c r="AQ25" s="10">
        <v>92.08</v>
      </c>
      <c r="AR25" s="10">
        <v>93.77</v>
      </c>
      <c r="AS25" s="10">
        <v>95.47</v>
      </c>
      <c r="AT25" s="10">
        <v>97.17</v>
      </c>
      <c r="AU25" s="10">
        <v>98.89</v>
      </c>
      <c r="AV25" s="10">
        <v>100.61</v>
      </c>
      <c r="AW25" s="10">
        <v>102.35</v>
      </c>
      <c r="AX25" s="10">
        <v>104.09</v>
      </c>
    </row>
    <row r="26" spans="1:50" x14ac:dyDescent="0.25">
      <c r="A26">
        <v>24</v>
      </c>
      <c r="B26" s="10">
        <v>31.7</v>
      </c>
      <c r="C26" s="10">
        <v>33.1</v>
      </c>
      <c r="D26" s="10">
        <v>34.51</v>
      </c>
      <c r="E26" s="10">
        <v>35.92</v>
      </c>
      <c r="F26" s="10">
        <v>37.340000000000003</v>
      </c>
      <c r="G26" s="10">
        <v>38.770000000000003</v>
      </c>
      <c r="H26" s="10">
        <v>40.200000000000003</v>
      </c>
      <c r="I26" s="10">
        <v>41.65</v>
      </c>
      <c r="J26" s="10">
        <v>43.09</v>
      </c>
      <c r="K26" s="10">
        <v>44.55</v>
      </c>
      <c r="L26" s="10">
        <v>46.01</v>
      </c>
      <c r="M26" s="10">
        <v>47.49</v>
      </c>
      <c r="N26" s="10">
        <v>48.96</v>
      </c>
      <c r="O26" s="10">
        <v>50.45</v>
      </c>
      <c r="P26" s="10">
        <v>51.95</v>
      </c>
      <c r="Q26" s="10">
        <v>53.45</v>
      </c>
      <c r="R26" s="10">
        <v>54.96</v>
      </c>
      <c r="S26" s="10">
        <v>56.48</v>
      </c>
      <c r="T26" s="10">
        <v>58</v>
      </c>
      <c r="U26" s="10">
        <v>59.54</v>
      </c>
      <c r="V26" s="10">
        <v>61.08</v>
      </c>
      <c r="W26" s="10">
        <v>62.63</v>
      </c>
      <c r="X26" s="10">
        <v>64.19</v>
      </c>
      <c r="Y26" s="10">
        <v>65.75</v>
      </c>
      <c r="Z26" s="10">
        <v>67.33</v>
      </c>
      <c r="AA26" s="10">
        <v>68.91</v>
      </c>
      <c r="AB26" s="10">
        <v>70.510000000000005</v>
      </c>
      <c r="AC26" s="10">
        <v>72.11</v>
      </c>
      <c r="AD26" s="10">
        <v>73.72</v>
      </c>
      <c r="AE26" s="10">
        <v>75.34</v>
      </c>
      <c r="AF26" s="10">
        <v>76.959999999999994</v>
      </c>
      <c r="AG26" s="10">
        <v>78.599999999999994</v>
      </c>
      <c r="AH26" s="10">
        <v>80.25</v>
      </c>
      <c r="AI26" s="10">
        <v>81.900000000000006</v>
      </c>
      <c r="AJ26" s="10">
        <v>83.57</v>
      </c>
      <c r="AK26" s="10">
        <v>85.24</v>
      </c>
      <c r="AL26" s="10">
        <v>86.92</v>
      </c>
      <c r="AM26" s="10">
        <v>88.62</v>
      </c>
      <c r="AN26" s="10">
        <v>90.32</v>
      </c>
      <c r="AO26" s="10">
        <v>92.03</v>
      </c>
      <c r="AP26" s="10">
        <v>93.75</v>
      </c>
      <c r="AQ26" s="10">
        <v>95.49</v>
      </c>
      <c r="AR26" s="10">
        <v>97.23</v>
      </c>
      <c r="AS26" s="10">
        <v>98.98</v>
      </c>
      <c r="AT26" s="10">
        <v>100.74</v>
      </c>
      <c r="AU26" s="10">
        <v>102.51</v>
      </c>
      <c r="AV26" s="10">
        <v>104.29</v>
      </c>
      <c r="AW26" s="10">
        <v>106.09</v>
      </c>
      <c r="AX26" s="10">
        <v>107.89</v>
      </c>
    </row>
    <row r="27" spans="1:50" x14ac:dyDescent="0.25">
      <c r="A27">
        <v>25</v>
      </c>
      <c r="B27" s="10">
        <v>33.549999999999997</v>
      </c>
      <c r="C27" s="10">
        <v>34.979999999999997</v>
      </c>
      <c r="D27" s="10">
        <v>36.409999999999997</v>
      </c>
      <c r="E27" s="10">
        <v>37.86</v>
      </c>
      <c r="F27" s="10">
        <v>39.31</v>
      </c>
      <c r="G27" s="10">
        <v>40.770000000000003</v>
      </c>
      <c r="H27" s="10">
        <v>42.23</v>
      </c>
      <c r="I27" s="10">
        <v>43.71</v>
      </c>
      <c r="J27" s="10">
        <v>45.19</v>
      </c>
      <c r="K27" s="10">
        <v>46.68</v>
      </c>
      <c r="L27" s="10">
        <v>48.18</v>
      </c>
      <c r="M27" s="10">
        <v>49.69</v>
      </c>
      <c r="N27" s="10">
        <v>51.2</v>
      </c>
      <c r="O27" s="10">
        <v>52.72</v>
      </c>
      <c r="P27" s="10">
        <v>54.25</v>
      </c>
      <c r="Q27" s="10">
        <v>55.79</v>
      </c>
      <c r="R27" s="10">
        <v>57.34</v>
      </c>
      <c r="S27" s="10">
        <v>58.9</v>
      </c>
      <c r="T27" s="10">
        <v>60.46</v>
      </c>
      <c r="U27" s="10">
        <v>62.04</v>
      </c>
      <c r="V27" s="10">
        <v>63.62</v>
      </c>
      <c r="W27" s="10">
        <v>65.209999999999994</v>
      </c>
      <c r="X27" s="10">
        <v>66.81</v>
      </c>
      <c r="Y27" s="10">
        <v>68.430000000000007</v>
      </c>
      <c r="Z27" s="10">
        <v>70.040000000000006</v>
      </c>
      <c r="AA27" s="10">
        <v>71.67</v>
      </c>
      <c r="AB27" s="10">
        <v>73.31</v>
      </c>
      <c r="AC27" s="10">
        <v>74.959999999999994</v>
      </c>
      <c r="AD27" s="10">
        <v>76.62</v>
      </c>
      <c r="AE27" s="10">
        <v>78.28</v>
      </c>
      <c r="AF27" s="10">
        <v>79.959999999999994</v>
      </c>
      <c r="AG27" s="10">
        <v>81.650000000000006</v>
      </c>
      <c r="AH27" s="10">
        <v>83.34</v>
      </c>
      <c r="AI27" s="10">
        <v>85.05</v>
      </c>
      <c r="AJ27" s="10">
        <v>86.77</v>
      </c>
      <c r="AK27" s="10">
        <v>88.49</v>
      </c>
      <c r="AL27" s="10">
        <v>90.23</v>
      </c>
      <c r="AM27" s="10">
        <v>91.98</v>
      </c>
      <c r="AN27" s="10">
        <v>93.73</v>
      </c>
      <c r="AO27" s="10">
        <v>95.5</v>
      </c>
      <c r="AP27" s="10">
        <v>97.28</v>
      </c>
      <c r="AQ27" s="10">
        <v>99.07</v>
      </c>
      <c r="AR27" s="10">
        <v>100.87</v>
      </c>
      <c r="AS27" s="10">
        <v>102.68</v>
      </c>
      <c r="AT27" s="10">
        <v>104.51</v>
      </c>
      <c r="AU27" s="10">
        <v>106.34</v>
      </c>
      <c r="AV27" s="10">
        <v>108.19</v>
      </c>
      <c r="AW27" s="10">
        <v>110.04</v>
      </c>
      <c r="AX27" s="10">
        <v>111.91</v>
      </c>
    </row>
    <row r="28" spans="1:50" x14ac:dyDescent="0.25">
      <c r="A28">
        <v>26</v>
      </c>
      <c r="B28" s="10">
        <v>35.46</v>
      </c>
      <c r="C28" s="10">
        <v>36.92</v>
      </c>
      <c r="D28" s="10">
        <v>38.39</v>
      </c>
      <c r="E28" s="10">
        <v>39.86</v>
      </c>
      <c r="F28" s="10">
        <v>41.35</v>
      </c>
      <c r="G28" s="10">
        <v>42.84</v>
      </c>
      <c r="H28" s="10">
        <v>44.34</v>
      </c>
      <c r="I28" s="10">
        <v>45.85</v>
      </c>
      <c r="J28" s="10">
        <v>47.37</v>
      </c>
      <c r="K28" s="10">
        <v>48.9</v>
      </c>
      <c r="L28" s="10">
        <v>50.43</v>
      </c>
      <c r="M28" s="10">
        <v>51.98</v>
      </c>
      <c r="N28" s="10">
        <v>53.53</v>
      </c>
      <c r="O28" s="10">
        <v>55.09</v>
      </c>
      <c r="P28" s="10">
        <v>56.66</v>
      </c>
      <c r="Q28" s="10">
        <v>58.24</v>
      </c>
      <c r="R28" s="10">
        <v>59.83</v>
      </c>
      <c r="S28" s="10">
        <v>61.43</v>
      </c>
      <c r="T28" s="10">
        <v>63.04</v>
      </c>
      <c r="U28" s="10">
        <v>64.66</v>
      </c>
      <c r="V28" s="10">
        <v>66.28</v>
      </c>
      <c r="W28" s="10">
        <v>67.92</v>
      </c>
      <c r="X28" s="10">
        <v>69.569999999999993</v>
      </c>
      <c r="Y28" s="10">
        <v>71.22</v>
      </c>
      <c r="Z28" s="10">
        <v>72.89</v>
      </c>
      <c r="AA28" s="10">
        <v>74.569999999999993</v>
      </c>
      <c r="AB28" s="10">
        <v>76.260000000000005</v>
      </c>
      <c r="AC28" s="10">
        <v>77.95</v>
      </c>
      <c r="AD28" s="10">
        <v>79.66</v>
      </c>
      <c r="AE28" s="10">
        <v>81.38</v>
      </c>
      <c r="AF28" s="10">
        <v>83.11</v>
      </c>
      <c r="AG28" s="10">
        <v>84.85</v>
      </c>
      <c r="AH28" s="10">
        <v>86.6</v>
      </c>
      <c r="AI28" s="10">
        <v>88.36</v>
      </c>
      <c r="AJ28" s="10">
        <v>90.14</v>
      </c>
      <c r="AK28" s="10">
        <v>91.92</v>
      </c>
      <c r="AL28" s="10">
        <v>93.71</v>
      </c>
      <c r="AM28" s="10">
        <v>95.52</v>
      </c>
      <c r="AN28" s="10">
        <v>97.34</v>
      </c>
      <c r="AO28" s="10">
        <v>99.17</v>
      </c>
      <c r="AP28" s="10">
        <v>101.01</v>
      </c>
      <c r="AQ28" s="10">
        <v>102.86</v>
      </c>
      <c r="AR28" s="10">
        <v>104.73</v>
      </c>
      <c r="AS28" s="10">
        <v>106.61</v>
      </c>
      <c r="AT28" s="10">
        <v>108.5</v>
      </c>
      <c r="AU28" s="10">
        <v>110.4</v>
      </c>
      <c r="AV28" s="10">
        <v>112.31</v>
      </c>
      <c r="AW28" s="10">
        <v>114.24</v>
      </c>
      <c r="AX28" s="10">
        <v>116.18</v>
      </c>
    </row>
    <row r="29" spans="1:50" x14ac:dyDescent="0.25">
      <c r="A29">
        <v>27</v>
      </c>
      <c r="B29" s="10">
        <v>37.44</v>
      </c>
      <c r="C29" s="10">
        <v>38.93</v>
      </c>
      <c r="D29" s="10">
        <v>40.44</v>
      </c>
      <c r="E29" s="10">
        <v>41.95</v>
      </c>
      <c r="F29" s="10">
        <v>43.47</v>
      </c>
      <c r="G29" s="10">
        <v>45</v>
      </c>
      <c r="H29" s="10">
        <v>46.54</v>
      </c>
      <c r="I29" s="10">
        <v>48.08</v>
      </c>
      <c r="J29" s="10">
        <v>49.64</v>
      </c>
      <c r="K29" s="10">
        <v>51.21</v>
      </c>
      <c r="L29" s="10">
        <v>52.78</v>
      </c>
      <c r="M29" s="10">
        <v>54.36</v>
      </c>
      <c r="N29" s="10">
        <v>55.96</v>
      </c>
      <c r="O29" s="10">
        <v>57.56</v>
      </c>
      <c r="P29" s="10">
        <v>59.18</v>
      </c>
      <c r="Q29" s="10">
        <v>60.8</v>
      </c>
      <c r="R29" s="10">
        <v>62.43</v>
      </c>
      <c r="S29" s="10">
        <v>64.08</v>
      </c>
      <c r="T29" s="10">
        <v>65.73</v>
      </c>
      <c r="U29" s="10">
        <v>67.400000000000006</v>
      </c>
      <c r="V29" s="10">
        <v>69.069999999999993</v>
      </c>
      <c r="W29" s="10">
        <v>70.760000000000005</v>
      </c>
      <c r="X29" s="10">
        <v>72.45</v>
      </c>
      <c r="Y29" s="10">
        <v>74.16</v>
      </c>
      <c r="Z29" s="10">
        <v>75.88</v>
      </c>
      <c r="AA29" s="10">
        <v>77.61</v>
      </c>
      <c r="AB29" s="10">
        <v>79.349999999999994</v>
      </c>
      <c r="AC29" s="10">
        <v>81.099999999999994</v>
      </c>
      <c r="AD29" s="10">
        <v>82.87</v>
      </c>
      <c r="AE29" s="10">
        <v>84.64</v>
      </c>
      <c r="AF29" s="10">
        <v>86.43</v>
      </c>
      <c r="AG29" s="10">
        <v>88.23</v>
      </c>
      <c r="AH29" s="10">
        <v>90.04</v>
      </c>
      <c r="AI29" s="10">
        <v>91.86</v>
      </c>
      <c r="AJ29" s="10">
        <v>93.69</v>
      </c>
      <c r="AK29" s="10">
        <v>95.54</v>
      </c>
      <c r="AL29" s="10">
        <v>97.4</v>
      </c>
      <c r="AM29" s="10">
        <v>99.27</v>
      </c>
      <c r="AN29" s="10">
        <v>101.16</v>
      </c>
      <c r="AO29" s="10">
        <v>103.05</v>
      </c>
      <c r="AP29" s="10">
        <v>104.96</v>
      </c>
      <c r="AQ29" s="10">
        <v>106.89</v>
      </c>
      <c r="AR29" s="10">
        <v>108.82</v>
      </c>
      <c r="AS29" s="10">
        <v>110.77</v>
      </c>
      <c r="AT29" s="10">
        <v>112.74</v>
      </c>
      <c r="AU29" s="10">
        <v>114.71</v>
      </c>
      <c r="AV29" s="10">
        <v>116.7</v>
      </c>
      <c r="AW29" s="10">
        <v>118.71</v>
      </c>
      <c r="AX29" s="10">
        <v>120.72</v>
      </c>
    </row>
    <row r="30" spans="1:50" x14ac:dyDescent="0.25">
      <c r="A30">
        <v>28</v>
      </c>
      <c r="B30" s="10">
        <v>39.5</v>
      </c>
      <c r="C30" s="10">
        <v>41.03</v>
      </c>
      <c r="D30" s="10">
        <v>42.57</v>
      </c>
      <c r="E30" s="10">
        <v>44.12</v>
      </c>
      <c r="F30" s="10">
        <v>45.68</v>
      </c>
      <c r="G30" s="10">
        <v>47.25</v>
      </c>
      <c r="H30" s="10">
        <v>48.82</v>
      </c>
      <c r="I30" s="10">
        <v>50.41</v>
      </c>
      <c r="J30" s="10">
        <v>52.01</v>
      </c>
      <c r="K30" s="10">
        <v>53.62</v>
      </c>
      <c r="L30" s="10">
        <v>55.23</v>
      </c>
      <c r="M30" s="10">
        <v>56.86</v>
      </c>
      <c r="N30" s="10">
        <v>58.5</v>
      </c>
      <c r="O30" s="10">
        <v>60.15</v>
      </c>
      <c r="P30" s="10">
        <v>61.81</v>
      </c>
      <c r="Q30" s="10">
        <v>63.48</v>
      </c>
      <c r="R30" s="10">
        <v>65.16</v>
      </c>
      <c r="S30" s="10">
        <v>66.849999999999994</v>
      </c>
      <c r="T30" s="10">
        <v>68.56</v>
      </c>
      <c r="U30" s="10">
        <v>70.27</v>
      </c>
      <c r="V30" s="10">
        <v>72</v>
      </c>
      <c r="W30" s="10">
        <v>73.739999999999995</v>
      </c>
      <c r="X30" s="10">
        <v>75.489999999999995</v>
      </c>
      <c r="Y30" s="10">
        <v>77.25</v>
      </c>
      <c r="Z30" s="10">
        <v>79.03</v>
      </c>
      <c r="AA30" s="10">
        <v>80.81</v>
      </c>
      <c r="AB30" s="10">
        <v>82.61</v>
      </c>
      <c r="AC30" s="10">
        <v>84.42</v>
      </c>
      <c r="AD30" s="10">
        <v>86.25</v>
      </c>
      <c r="AE30" s="10">
        <v>88.08</v>
      </c>
      <c r="AF30" s="10">
        <v>89.93</v>
      </c>
      <c r="AG30" s="10">
        <v>91.8</v>
      </c>
      <c r="AH30" s="10">
        <v>93.67</v>
      </c>
      <c r="AI30" s="10">
        <v>95.56</v>
      </c>
      <c r="AJ30" s="10">
        <v>97.46</v>
      </c>
      <c r="AK30" s="10">
        <v>99.38</v>
      </c>
      <c r="AL30" s="10">
        <v>101.31</v>
      </c>
      <c r="AM30" s="10">
        <v>103.25</v>
      </c>
      <c r="AN30" s="10">
        <v>105.21</v>
      </c>
      <c r="AO30" s="10">
        <v>107.18</v>
      </c>
      <c r="AP30" s="10">
        <v>109.17</v>
      </c>
      <c r="AQ30" s="10">
        <v>111.17</v>
      </c>
      <c r="AR30" s="10">
        <v>113.18</v>
      </c>
      <c r="AS30" s="10">
        <v>115.21</v>
      </c>
      <c r="AT30" s="10">
        <v>117.26</v>
      </c>
      <c r="AU30" s="10">
        <v>119.31</v>
      </c>
      <c r="AV30" s="10">
        <v>121.39</v>
      </c>
      <c r="AW30" s="10">
        <v>123.48</v>
      </c>
      <c r="AX30" s="10">
        <v>125.58</v>
      </c>
    </row>
    <row r="31" spans="1:50" x14ac:dyDescent="0.25">
      <c r="A31">
        <v>29</v>
      </c>
      <c r="B31" s="10">
        <v>41.65</v>
      </c>
      <c r="C31" s="10">
        <v>43.21</v>
      </c>
      <c r="D31" s="10">
        <v>44.79</v>
      </c>
      <c r="E31" s="10">
        <v>46.38</v>
      </c>
      <c r="F31" s="10">
        <v>47.98</v>
      </c>
      <c r="G31" s="10">
        <v>49.59</v>
      </c>
      <c r="H31" s="10">
        <v>51.21</v>
      </c>
      <c r="I31" s="10">
        <v>52.84</v>
      </c>
      <c r="J31" s="10">
        <v>54.48</v>
      </c>
      <c r="K31" s="10">
        <v>56.14</v>
      </c>
      <c r="L31" s="10">
        <v>57.8</v>
      </c>
      <c r="M31" s="10">
        <v>59.48</v>
      </c>
      <c r="N31" s="10">
        <v>61.16</v>
      </c>
      <c r="O31" s="10">
        <v>62.86</v>
      </c>
      <c r="P31" s="10">
        <v>64.569999999999993</v>
      </c>
      <c r="Q31" s="10">
        <v>66.290000000000006</v>
      </c>
      <c r="R31" s="10">
        <v>68.03</v>
      </c>
      <c r="S31" s="10">
        <v>69.77</v>
      </c>
      <c r="T31" s="10">
        <v>71.53</v>
      </c>
      <c r="U31" s="10">
        <v>73.3</v>
      </c>
      <c r="V31" s="10">
        <v>75.08</v>
      </c>
      <c r="W31" s="10">
        <v>76.88</v>
      </c>
      <c r="X31" s="10">
        <v>78.69</v>
      </c>
      <c r="Y31" s="10">
        <v>80.510000000000005</v>
      </c>
      <c r="Z31" s="10">
        <v>82.35</v>
      </c>
      <c r="AA31" s="10">
        <v>84.2</v>
      </c>
      <c r="AB31" s="10">
        <v>86.06</v>
      </c>
      <c r="AC31" s="10">
        <v>87.94</v>
      </c>
      <c r="AD31" s="10">
        <v>89.83</v>
      </c>
      <c r="AE31" s="10">
        <v>91.73</v>
      </c>
      <c r="AF31" s="10">
        <v>93.65</v>
      </c>
      <c r="AG31" s="10">
        <v>95.58</v>
      </c>
      <c r="AH31" s="10">
        <v>97.53</v>
      </c>
      <c r="AI31" s="10">
        <v>99.49</v>
      </c>
      <c r="AJ31" s="10">
        <v>101.47</v>
      </c>
      <c r="AK31" s="10">
        <v>103.46</v>
      </c>
      <c r="AL31" s="10">
        <v>105.47</v>
      </c>
      <c r="AM31" s="10">
        <v>107.49</v>
      </c>
      <c r="AN31" s="10">
        <v>109.53</v>
      </c>
      <c r="AO31" s="10">
        <v>111.58</v>
      </c>
      <c r="AP31" s="10">
        <v>113.65</v>
      </c>
      <c r="AQ31" s="10">
        <v>115.74</v>
      </c>
      <c r="AR31" s="10">
        <v>117.84</v>
      </c>
      <c r="AS31" s="10">
        <v>119.96</v>
      </c>
      <c r="AT31" s="10">
        <v>122.09</v>
      </c>
      <c r="AU31" s="10">
        <v>124.24</v>
      </c>
      <c r="AV31" s="10">
        <v>126.41</v>
      </c>
      <c r="AW31" s="10">
        <v>128.59</v>
      </c>
      <c r="AX31" s="10">
        <v>130.80000000000001</v>
      </c>
    </row>
    <row r="32" spans="1:50" x14ac:dyDescent="0.25">
      <c r="A32">
        <v>30</v>
      </c>
      <c r="B32" s="10">
        <v>43.88</v>
      </c>
      <c r="C32" s="10">
        <v>45.49</v>
      </c>
      <c r="D32" s="10">
        <v>47.11</v>
      </c>
      <c r="E32" s="10">
        <v>48.74</v>
      </c>
      <c r="F32" s="10">
        <v>50.39</v>
      </c>
      <c r="G32" s="10">
        <v>52.04</v>
      </c>
      <c r="H32" s="10">
        <v>53.71</v>
      </c>
      <c r="I32" s="10">
        <v>55.39</v>
      </c>
      <c r="J32" s="10">
        <v>57.08</v>
      </c>
      <c r="K32" s="10">
        <v>58.78</v>
      </c>
      <c r="L32" s="10">
        <v>60.49</v>
      </c>
      <c r="M32" s="10">
        <v>62.22</v>
      </c>
      <c r="N32" s="10">
        <v>63.96</v>
      </c>
      <c r="O32" s="10">
        <v>65.709999999999994</v>
      </c>
      <c r="P32" s="10">
        <v>67.47</v>
      </c>
      <c r="Q32" s="10">
        <v>69.25</v>
      </c>
      <c r="R32" s="10">
        <v>71.040000000000006</v>
      </c>
      <c r="S32" s="10">
        <v>72.849999999999994</v>
      </c>
      <c r="T32" s="10">
        <v>74.66</v>
      </c>
      <c r="U32" s="10">
        <v>76.489999999999995</v>
      </c>
      <c r="V32" s="10">
        <v>78.34</v>
      </c>
      <c r="W32" s="10">
        <v>80.2</v>
      </c>
      <c r="X32" s="10">
        <v>82.07</v>
      </c>
      <c r="Y32" s="10">
        <v>83.96</v>
      </c>
      <c r="Z32" s="10">
        <v>85.86</v>
      </c>
      <c r="AA32" s="10">
        <v>87.78</v>
      </c>
      <c r="AB32" s="10">
        <v>89.71</v>
      </c>
      <c r="AC32" s="10">
        <v>91.66</v>
      </c>
      <c r="AD32" s="10">
        <v>93.63</v>
      </c>
      <c r="AE32" s="10">
        <v>95.6</v>
      </c>
      <c r="AF32" s="10">
        <v>97.6</v>
      </c>
      <c r="AG32" s="10">
        <v>99.61</v>
      </c>
      <c r="AH32" s="10">
        <v>101.64</v>
      </c>
      <c r="AI32" s="10">
        <v>103.68</v>
      </c>
      <c r="AJ32" s="10">
        <v>105.74</v>
      </c>
      <c r="AK32" s="10">
        <v>107.82</v>
      </c>
      <c r="AL32" s="10">
        <v>109.91</v>
      </c>
      <c r="AM32" s="10">
        <v>112.02</v>
      </c>
      <c r="AN32" s="10">
        <v>114.15</v>
      </c>
      <c r="AO32" s="10">
        <v>116.29</v>
      </c>
      <c r="AP32" s="10">
        <v>118.45</v>
      </c>
      <c r="AQ32" s="10">
        <v>120.64</v>
      </c>
      <c r="AR32" s="10">
        <v>122.83</v>
      </c>
      <c r="AS32" s="10">
        <v>125.05</v>
      </c>
      <c r="AT32" s="10">
        <v>127.29</v>
      </c>
      <c r="AU32" s="10">
        <v>129.54</v>
      </c>
      <c r="AV32" s="10">
        <v>131.81</v>
      </c>
      <c r="AW32" s="10">
        <v>134.1</v>
      </c>
      <c r="AX32" s="10">
        <v>136.41</v>
      </c>
    </row>
    <row r="33" spans="1:50" x14ac:dyDescent="0.25">
      <c r="A33">
        <v>31</v>
      </c>
      <c r="B33" s="10">
        <v>46.22</v>
      </c>
      <c r="C33" s="10">
        <v>47.87</v>
      </c>
      <c r="D33" s="10">
        <v>49.54</v>
      </c>
      <c r="E33" s="10">
        <v>51.22</v>
      </c>
      <c r="F33" s="10">
        <v>52.91</v>
      </c>
      <c r="G33" s="10">
        <v>54.61</v>
      </c>
      <c r="H33" s="10">
        <v>56.33</v>
      </c>
      <c r="I33" s="10">
        <v>58.06</v>
      </c>
      <c r="J33" s="10">
        <v>59.8</v>
      </c>
      <c r="K33" s="10">
        <v>61.55</v>
      </c>
      <c r="L33" s="10">
        <v>63.32</v>
      </c>
      <c r="M33" s="10">
        <v>65.099999999999994</v>
      </c>
      <c r="N33" s="10">
        <v>66.900000000000006</v>
      </c>
      <c r="O33" s="10">
        <v>68.709999999999994</v>
      </c>
      <c r="P33" s="10">
        <v>70.53</v>
      </c>
      <c r="Q33" s="10">
        <v>72.37</v>
      </c>
      <c r="R33" s="10">
        <v>74.22</v>
      </c>
      <c r="S33" s="10">
        <v>76.09</v>
      </c>
      <c r="T33" s="10">
        <v>77.97</v>
      </c>
      <c r="U33" s="10">
        <v>79.87</v>
      </c>
      <c r="V33" s="10">
        <v>81.790000000000006</v>
      </c>
      <c r="W33" s="10">
        <v>83.71</v>
      </c>
      <c r="X33" s="10">
        <v>85.66</v>
      </c>
      <c r="Y33" s="10">
        <v>87.62</v>
      </c>
      <c r="Z33" s="10">
        <v>89.6</v>
      </c>
      <c r="AA33" s="10">
        <v>91.59</v>
      </c>
      <c r="AB33" s="10">
        <v>93.6</v>
      </c>
      <c r="AC33" s="10">
        <v>95.63</v>
      </c>
      <c r="AD33" s="10">
        <v>97.67</v>
      </c>
      <c r="AE33" s="10">
        <v>99.73</v>
      </c>
      <c r="AF33" s="10">
        <v>101.81</v>
      </c>
      <c r="AG33" s="10">
        <v>103.91</v>
      </c>
      <c r="AH33" s="10">
        <v>106.02</v>
      </c>
      <c r="AI33" s="10">
        <v>108.16</v>
      </c>
      <c r="AJ33" s="10">
        <v>110.31</v>
      </c>
      <c r="AK33" s="10">
        <v>112.48</v>
      </c>
      <c r="AL33" s="10">
        <v>114.67</v>
      </c>
      <c r="AM33" s="10">
        <v>116.88</v>
      </c>
      <c r="AN33" s="10">
        <v>119.11</v>
      </c>
      <c r="AO33" s="10">
        <v>121.35</v>
      </c>
      <c r="AP33" s="10">
        <v>123.62</v>
      </c>
      <c r="AQ33" s="10">
        <v>125.91</v>
      </c>
      <c r="AR33" s="10">
        <v>128.22</v>
      </c>
      <c r="AS33" s="10">
        <v>130.54</v>
      </c>
      <c r="AT33" s="10">
        <v>132.88999999999999</v>
      </c>
      <c r="AU33" s="10">
        <v>135.26</v>
      </c>
      <c r="AV33" s="10">
        <v>137.65</v>
      </c>
      <c r="AW33" s="10">
        <v>140.07</v>
      </c>
      <c r="AX33" s="10">
        <v>142.5</v>
      </c>
    </row>
    <row r="34" spans="1:50" x14ac:dyDescent="0.25">
      <c r="A34">
        <v>32</v>
      </c>
      <c r="B34" s="10">
        <v>48.66</v>
      </c>
      <c r="C34" s="10">
        <v>50.36</v>
      </c>
      <c r="D34" s="10">
        <v>52.08</v>
      </c>
      <c r="E34" s="10">
        <v>53.81</v>
      </c>
      <c r="F34" s="10">
        <v>55.55</v>
      </c>
      <c r="G34" s="10">
        <v>57.31</v>
      </c>
      <c r="H34" s="10">
        <v>59.08</v>
      </c>
      <c r="I34" s="10">
        <v>60.86</v>
      </c>
      <c r="J34" s="10">
        <v>62.66</v>
      </c>
      <c r="K34" s="10">
        <v>64.47</v>
      </c>
      <c r="L34" s="10">
        <v>66.3</v>
      </c>
      <c r="M34" s="10">
        <v>68.150000000000006</v>
      </c>
      <c r="N34" s="10">
        <v>70</v>
      </c>
      <c r="O34" s="10">
        <v>71.88</v>
      </c>
      <c r="P34" s="10">
        <v>73.77</v>
      </c>
      <c r="Q34" s="10">
        <v>75.67</v>
      </c>
      <c r="R34" s="10">
        <v>77.59</v>
      </c>
      <c r="S34" s="10">
        <v>79.53</v>
      </c>
      <c r="T34" s="10">
        <v>81.489999999999995</v>
      </c>
      <c r="U34" s="10">
        <v>83.46</v>
      </c>
      <c r="V34" s="10">
        <v>85.44</v>
      </c>
      <c r="W34" s="10">
        <v>87.45</v>
      </c>
      <c r="X34" s="10">
        <v>89.47</v>
      </c>
      <c r="Y34" s="10">
        <v>91.52</v>
      </c>
      <c r="Z34" s="10">
        <v>93.57</v>
      </c>
      <c r="AA34" s="10">
        <v>95.65</v>
      </c>
      <c r="AB34" s="10">
        <v>97.75</v>
      </c>
      <c r="AC34" s="10">
        <v>99.86</v>
      </c>
      <c r="AD34" s="10">
        <v>102</v>
      </c>
      <c r="AE34" s="10">
        <v>104.15</v>
      </c>
      <c r="AF34" s="10">
        <v>106.33</v>
      </c>
      <c r="AG34" s="10">
        <v>108.52</v>
      </c>
      <c r="AH34" s="10">
        <v>110.73</v>
      </c>
      <c r="AI34" s="10">
        <v>112.97</v>
      </c>
      <c r="AJ34" s="10">
        <v>115.22</v>
      </c>
      <c r="AK34" s="10">
        <v>117.5</v>
      </c>
      <c r="AL34" s="10">
        <v>119.8</v>
      </c>
      <c r="AM34" s="10">
        <v>122.12</v>
      </c>
      <c r="AN34" s="10">
        <v>124.46</v>
      </c>
      <c r="AO34" s="10">
        <v>126.82</v>
      </c>
      <c r="AP34" s="10">
        <v>129.21</v>
      </c>
      <c r="AQ34" s="10">
        <v>131.61000000000001</v>
      </c>
      <c r="AR34" s="10">
        <v>134.04</v>
      </c>
      <c r="AS34" s="10">
        <v>136.5</v>
      </c>
      <c r="AT34" s="10">
        <v>138.97999999999999</v>
      </c>
      <c r="AU34" s="10">
        <v>141.47999999999999</v>
      </c>
      <c r="AV34" s="10">
        <v>144</v>
      </c>
      <c r="AW34" s="10">
        <v>146.55000000000001</v>
      </c>
      <c r="AX34" s="10">
        <v>149.12</v>
      </c>
    </row>
    <row r="35" spans="1:50" x14ac:dyDescent="0.25">
      <c r="A35">
        <v>33</v>
      </c>
      <c r="B35" s="10">
        <v>51.22</v>
      </c>
      <c r="C35" s="10">
        <v>52.98</v>
      </c>
      <c r="D35" s="10">
        <v>54.75</v>
      </c>
      <c r="E35" s="10">
        <v>56.53</v>
      </c>
      <c r="F35" s="10">
        <v>58.33</v>
      </c>
      <c r="G35" s="10">
        <v>60.15</v>
      </c>
      <c r="H35" s="10">
        <v>61.98</v>
      </c>
      <c r="I35" s="10">
        <v>63.82</v>
      </c>
      <c r="J35" s="10">
        <v>65.680000000000007</v>
      </c>
      <c r="K35" s="10">
        <v>67.56</v>
      </c>
      <c r="L35" s="10">
        <v>69.45</v>
      </c>
      <c r="M35" s="10">
        <v>71.36</v>
      </c>
      <c r="N35" s="10">
        <v>73.290000000000006</v>
      </c>
      <c r="O35" s="10">
        <v>75.23</v>
      </c>
      <c r="P35" s="10">
        <v>77.19</v>
      </c>
      <c r="Q35" s="10">
        <v>79.17</v>
      </c>
      <c r="R35" s="10">
        <v>81.17</v>
      </c>
      <c r="S35" s="10">
        <v>83.19</v>
      </c>
      <c r="T35" s="10">
        <v>85.22</v>
      </c>
      <c r="U35" s="10">
        <v>87.27</v>
      </c>
      <c r="V35" s="10">
        <v>89.34</v>
      </c>
      <c r="W35" s="10">
        <v>91.44</v>
      </c>
      <c r="X35" s="10">
        <v>93.55</v>
      </c>
      <c r="Y35" s="10">
        <v>95.68</v>
      </c>
      <c r="Z35" s="10">
        <v>97.83</v>
      </c>
      <c r="AA35" s="10">
        <v>100</v>
      </c>
      <c r="AB35" s="10">
        <v>102.19</v>
      </c>
      <c r="AC35" s="10">
        <v>104.41</v>
      </c>
      <c r="AD35" s="10">
        <v>106.64</v>
      </c>
      <c r="AE35" s="10">
        <v>108.9</v>
      </c>
      <c r="AF35" s="10">
        <v>111.18</v>
      </c>
      <c r="AG35" s="10">
        <v>113.48</v>
      </c>
      <c r="AH35" s="10">
        <v>115.81</v>
      </c>
      <c r="AI35" s="10">
        <v>118.16</v>
      </c>
      <c r="AJ35" s="10">
        <v>120.53</v>
      </c>
      <c r="AK35" s="10">
        <v>122.93</v>
      </c>
      <c r="AL35" s="10">
        <v>125.35</v>
      </c>
      <c r="AM35" s="10">
        <v>127.79</v>
      </c>
      <c r="AN35" s="10">
        <v>130.26</v>
      </c>
      <c r="AO35" s="10">
        <v>132.76</v>
      </c>
      <c r="AP35" s="10">
        <v>135.27000000000001</v>
      </c>
      <c r="AQ35" s="10">
        <v>137.82</v>
      </c>
      <c r="AR35" s="10">
        <v>140.38999999999999</v>
      </c>
      <c r="AS35" s="10">
        <v>142.99</v>
      </c>
      <c r="AT35" s="10">
        <v>145.61000000000001</v>
      </c>
      <c r="AU35" s="10">
        <v>148.27000000000001</v>
      </c>
      <c r="AV35" s="10">
        <v>150.94</v>
      </c>
      <c r="AW35" s="10">
        <v>153.65</v>
      </c>
      <c r="AX35" s="10">
        <v>156.38</v>
      </c>
    </row>
    <row r="36" spans="1:50" x14ac:dyDescent="0.25">
      <c r="A36">
        <v>34</v>
      </c>
      <c r="B36" s="10">
        <v>53.92</v>
      </c>
      <c r="C36" s="10">
        <v>55.73</v>
      </c>
      <c r="D36" s="10">
        <v>57.56</v>
      </c>
      <c r="E36" s="10">
        <v>59.4</v>
      </c>
      <c r="F36" s="10">
        <v>61.27</v>
      </c>
      <c r="G36" s="10">
        <v>63.14</v>
      </c>
      <c r="H36" s="10">
        <v>65.040000000000006</v>
      </c>
      <c r="I36" s="10">
        <v>66.95</v>
      </c>
      <c r="J36" s="10">
        <v>68.88</v>
      </c>
      <c r="K36" s="10">
        <v>70.83</v>
      </c>
      <c r="L36" s="10">
        <v>72.790000000000006</v>
      </c>
      <c r="M36" s="10">
        <v>74.78</v>
      </c>
      <c r="N36" s="10">
        <v>76.78</v>
      </c>
      <c r="O36" s="10">
        <v>78.8</v>
      </c>
      <c r="P36" s="10">
        <v>80.84</v>
      </c>
      <c r="Q36" s="10">
        <v>82.9</v>
      </c>
      <c r="R36" s="10">
        <v>84.98</v>
      </c>
      <c r="S36" s="10">
        <v>87.09</v>
      </c>
      <c r="T36" s="10">
        <v>89.21</v>
      </c>
      <c r="U36" s="10">
        <v>91.35</v>
      </c>
      <c r="V36" s="10">
        <v>93.52</v>
      </c>
      <c r="W36" s="10">
        <v>95.7</v>
      </c>
      <c r="X36" s="10">
        <v>97.91</v>
      </c>
      <c r="Y36" s="10">
        <v>100.15</v>
      </c>
      <c r="Z36" s="10">
        <v>102.4</v>
      </c>
      <c r="AA36" s="10">
        <v>104.68</v>
      </c>
      <c r="AB36" s="10">
        <v>106.98</v>
      </c>
      <c r="AC36" s="10">
        <v>109.31</v>
      </c>
      <c r="AD36" s="10">
        <v>111.66</v>
      </c>
      <c r="AE36" s="10">
        <v>114.03</v>
      </c>
      <c r="AF36" s="10">
        <v>116.43</v>
      </c>
      <c r="AG36" s="10">
        <v>118.86</v>
      </c>
      <c r="AH36" s="10">
        <v>121.31</v>
      </c>
      <c r="AI36" s="10">
        <v>123.79</v>
      </c>
      <c r="AJ36" s="10">
        <v>126.3</v>
      </c>
      <c r="AK36" s="10">
        <v>128.83000000000001</v>
      </c>
      <c r="AL36" s="10">
        <v>131.38999999999999</v>
      </c>
      <c r="AM36" s="10">
        <v>133.97999999999999</v>
      </c>
      <c r="AN36" s="10">
        <v>136.59</v>
      </c>
      <c r="AO36" s="10">
        <v>139.24</v>
      </c>
      <c r="AP36" s="10">
        <v>141.91</v>
      </c>
      <c r="AQ36" s="10">
        <v>144.62</v>
      </c>
      <c r="AR36" s="10">
        <v>147.35</v>
      </c>
      <c r="AS36" s="10">
        <v>150.11000000000001</v>
      </c>
      <c r="AT36" s="10">
        <v>152.91</v>
      </c>
      <c r="AU36" s="10">
        <v>155.72999999999999</v>
      </c>
      <c r="AV36" s="10">
        <v>158.59</v>
      </c>
      <c r="AW36" s="10">
        <v>161.47</v>
      </c>
      <c r="AX36" s="10">
        <v>164.39</v>
      </c>
    </row>
    <row r="37" spans="1:50" x14ac:dyDescent="0.25">
      <c r="A37">
        <v>35</v>
      </c>
      <c r="B37" s="10">
        <v>56.76</v>
      </c>
      <c r="C37" s="10">
        <v>58.63</v>
      </c>
      <c r="D37" s="10">
        <v>60.53</v>
      </c>
      <c r="E37" s="10">
        <v>62.44</v>
      </c>
      <c r="F37" s="10">
        <v>64.37</v>
      </c>
      <c r="G37" s="10">
        <v>66.31</v>
      </c>
      <c r="H37" s="10">
        <v>68.28</v>
      </c>
      <c r="I37" s="10">
        <v>70.27</v>
      </c>
      <c r="J37" s="10">
        <v>72.27</v>
      </c>
      <c r="K37" s="10">
        <v>74.3</v>
      </c>
      <c r="L37" s="10">
        <v>76.34</v>
      </c>
      <c r="M37" s="10">
        <v>78.41</v>
      </c>
      <c r="N37" s="10">
        <v>80.5</v>
      </c>
      <c r="O37" s="10">
        <v>82.61</v>
      </c>
      <c r="P37" s="10">
        <v>84.74</v>
      </c>
      <c r="Q37" s="10">
        <v>86.89</v>
      </c>
      <c r="R37" s="10">
        <v>89.07</v>
      </c>
      <c r="S37" s="10">
        <v>91.26</v>
      </c>
      <c r="T37" s="10">
        <v>93.49</v>
      </c>
      <c r="U37" s="10">
        <v>95.73</v>
      </c>
      <c r="V37" s="10">
        <v>98</v>
      </c>
      <c r="W37" s="10">
        <v>100.3</v>
      </c>
      <c r="X37" s="10">
        <v>102.62</v>
      </c>
      <c r="Y37" s="10">
        <v>104.97</v>
      </c>
      <c r="Z37" s="10">
        <v>107.34</v>
      </c>
      <c r="AA37" s="10">
        <v>109.74</v>
      </c>
      <c r="AB37" s="10">
        <v>112.16</v>
      </c>
      <c r="AC37" s="10">
        <v>114.62</v>
      </c>
      <c r="AD37" s="10">
        <v>117.1</v>
      </c>
      <c r="AE37" s="10">
        <v>119.61</v>
      </c>
      <c r="AF37" s="10">
        <v>122.15</v>
      </c>
      <c r="AG37" s="10">
        <v>124.71</v>
      </c>
      <c r="AH37" s="10">
        <v>127.31</v>
      </c>
      <c r="AI37" s="10">
        <v>129.94</v>
      </c>
      <c r="AJ37" s="10">
        <v>132.6</v>
      </c>
      <c r="AK37" s="10">
        <v>135.29</v>
      </c>
      <c r="AL37" s="10">
        <v>138.01</v>
      </c>
      <c r="AM37" s="10">
        <v>140.76</v>
      </c>
      <c r="AN37" s="10">
        <v>143.55000000000001</v>
      </c>
      <c r="AO37" s="10">
        <v>146.37</v>
      </c>
      <c r="AP37" s="10">
        <v>149.22</v>
      </c>
      <c r="AQ37" s="10">
        <v>152.11000000000001</v>
      </c>
      <c r="AR37" s="10">
        <v>155.03</v>
      </c>
      <c r="AS37" s="10">
        <v>157.99</v>
      </c>
      <c r="AT37" s="10">
        <v>160.97999999999999</v>
      </c>
      <c r="AU37" s="10">
        <v>164.01</v>
      </c>
      <c r="AV37" s="10">
        <v>167.07</v>
      </c>
      <c r="AW37" s="10">
        <v>170.17</v>
      </c>
      <c r="AX37" s="10">
        <v>173.3</v>
      </c>
    </row>
    <row r="38" spans="1:50" x14ac:dyDescent="0.25">
      <c r="A38">
        <v>36</v>
      </c>
      <c r="B38" s="10">
        <v>59.76</v>
      </c>
      <c r="C38" s="10">
        <v>61.7</v>
      </c>
      <c r="D38" s="10">
        <v>63.67</v>
      </c>
      <c r="E38" s="10">
        <v>65.650000000000006</v>
      </c>
      <c r="F38" s="10">
        <v>67.66</v>
      </c>
      <c r="G38" s="10">
        <v>69.680000000000007</v>
      </c>
      <c r="H38" s="10">
        <v>71.73</v>
      </c>
      <c r="I38" s="10">
        <v>73.8</v>
      </c>
      <c r="J38" s="10">
        <v>75.89</v>
      </c>
      <c r="K38" s="10">
        <v>78</v>
      </c>
      <c r="L38" s="10">
        <v>80.14</v>
      </c>
      <c r="M38" s="10">
        <v>82.3</v>
      </c>
      <c r="N38" s="10">
        <v>84.48</v>
      </c>
      <c r="O38" s="10">
        <v>86.68</v>
      </c>
      <c r="P38" s="10">
        <v>88.92</v>
      </c>
      <c r="Q38" s="10">
        <v>91.17</v>
      </c>
      <c r="R38" s="10">
        <v>93.46</v>
      </c>
      <c r="S38" s="10">
        <v>95.76</v>
      </c>
      <c r="T38" s="10">
        <v>98.1</v>
      </c>
      <c r="U38" s="10">
        <v>100.46</v>
      </c>
      <c r="V38" s="10">
        <v>102.85</v>
      </c>
      <c r="W38" s="10">
        <v>105.27</v>
      </c>
      <c r="X38" s="10">
        <v>107.72</v>
      </c>
      <c r="Y38" s="10">
        <v>110.19</v>
      </c>
      <c r="Z38" s="10">
        <v>112.7</v>
      </c>
      <c r="AA38" s="10">
        <v>115.24</v>
      </c>
      <c r="AB38" s="10">
        <v>117.81</v>
      </c>
      <c r="AC38" s="10">
        <v>120.41</v>
      </c>
      <c r="AD38" s="10">
        <v>123.04</v>
      </c>
      <c r="AE38" s="10">
        <v>125.7</v>
      </c>
      <c r="AF38" s="10">
        <v>128.4</v>
      </c>
      <c r="AG38" s="10">
        <v>131.13</v>
      </c>
      <c r="AH38" s="10">
        <v>133.9</v>
      </c>
      <c r="AI38" s="10">
        <v>136.69999999999999</v>
      </c>
      <c r="AJ38" s="10">
        <v>139.54</v>
      </c>
      <c r="AK38" s="10">
        <v>142.41</v>
      </c>
      <c r="AL38" s="10">
        <v>145.32</v>
      </c>
      <c r="AM38" s="10">
        <v>148.27000000000001</v>
      </c>
      <c r="AN38" s="10">
        <v>151.26</v>
      </c>
      <c r="AO38" s="10">
        <v>154.28</v>
      </c>
      <c r="AP38" s="10">
        <v>157.34</v>
      </c>
      <c r="AQ38" s="10">
        <v>160.44999999999999</v>
      </c>
      <c r="AR38" s="10">
        <v>163.59</v>
      </c>
      <c r="AS38" s="10">
        <v>166.77</v>
      </c>
      <c r="AT38" s="10">
        <v>170</v>
      </c>
      <c r="AU38" s="10">
        <v>173.26</v>
      </c>
      <c r="AV38" s="10">
        <v>176.57</v>
      </c>
      <c r="AW38" s="10">
        <v>179.92</v>
      </c>
      <c r="AX38" s="10">
        <v>183.31</v>
      </c>
    </row>
    <row r="39" spans="1:50" x14ac:dyDescent="0.25">
      <c r="A39">
        <v>37</v>
      </c>
      <c r="B39" s="10">
        <v>62.94</v>
      </c>
      <c r="C39" s="10">
        <v>64.959999999999994</v>
      </c>
      <c r="D39" s="10">
        <v>67.010000000000005</v>
      </c>
      <c r="E39" s="10">
        <v>69.069999999999993</v>
      </c>
      <c r="F39" s="10">
        <v>71.16</v>
      </c>
      <c r="G39" s="10">
        <v>73.28</v>
      </c>
      <c r="H39" s="10">
        <v>75.41</v>
      </c>
      <c r="I39" s="10">
        <v>77.569999999999993</v>
      </c>
      <c r="J39" s="10">
        <v>79.760000000000005</v>
      </c>
      <c r="K39" s="10">
        <v>81.97</v>
      </c>
      <c r="L39" s="10">
        <v>84.2</v>
      </c>
      <c r="M39" s="10">
        <v>86.47</v>
      </c>
      <c r="N39" s="10">
        <v>88.76</v>
      </c>
      <c r="O39" s="10">
        <v>91.08</v>
      </c>
      <c r="P39" s="10">
        <v>93.42</v>
      </c>
      <c r="Q39" s="10">
        <v>95.8</v>
      </c>
      <c r="R39" s="10">
        <v>98.2</v>
      </c>
      <c r="S39" s="10">
        <v>100.63</v>
      </c>
      <c r="T39" s="10">
        <v>103.1</v>
      </c>
      <c r="U39" s="10">
        <v>105.59</v>
      </c>
      <c r="V39" s="10">
        <v>108.12</v>
      </c>
      <c r="W39" s="10">
        <v>110.68</v>
      </c>
      <c r="X39" s="10">
        <v>113.28</v>
      </c>
      <c r="Y39" s="10">
        <v>115.9</v>
      </c>
      <c r="Z39" s="10">
        <v>118.57</v>
      </c>
      <c r="AA39" s="10">
        <v>121.26</v>
      </c>
      <c r="AB39" s="10">
        <v>124</v>
      </c>
      <c r="AC39" s="10">
        <v>126.77</v>
      </c>
      <c r="AD39" s="10">
        <v>129.57</v>
      </c>
      <c r="AE39" s="10">
        <v>132.41999999999999</v>
      </c>
      <c r="AF39" s="10">
        <v>135.31</v>
      </c>
      <c r="AG39" s="10">
        <v>138.22999999999999</v>
      </c>
      <c r="AH39" s="10">
        <v>141.19</v>
      </c>
      <c r="AI39" s="10">
        <v>144.19999999999999</v>
      </c>
      <c r="AJ39" s="10">
        <v>147.25</v>
      </c>
      <c r="AK39" s="10">
        <v>150.34</v>
      </c>
      <c r="AL39" s="10">
        <v>153.47</v>
      </c>
      <c r="AM39" s="10">
        <v>156.65</v>
      </c>
      <c r="AN39" s="10">
        <v>159.87</v>
      </c>
      <c r="AO39" s="10">
        <v>163.13999999999999</v>
      </c>
      <c r="AP39" s="10">
        <v>166.45</v>
      </c>
      <c r="AQ39" s="10">
        <v>169.81</v>
      </c>
      <c r="AR39" s="10">
        <v>173.21</v>
      </c>
      <c r="AS39" s="10">
        <v>176.67</v>
      </c>
      <c r="AT39" s="10">
        <v>180.17</v>
      </c>
      <c r="AU39" s="10">
        <v>183.72</v>
      </c>
      <c r="AV39" s="10">
        <v>187.32</v>
      </c>
      <c r="AW39" s="10">
        <v>190.97</v>
      </c>
      <c r="AX39" s="10">
        <v>194.67</v>
      </c>
    </row>
    <row r="40" spans="1:50" x14ac:dyDescent="0.25">
      <c r="A40">
        <v>38</v>
      </c>
      <c r="B40" s="10">
        <v>66.33</v>
      </c>
      <c r="C40" s="10">
        <v>68.44</v>
      </c>
      <c r="D40" s="10">
        <v>70.569999999999993</v>
      </c>
      <c r="E40" s="10">
        <v>72.73</v>
      </c>
      <c r="F40" s="10">
        <v>74.91</v>
      </c>
      <c r="G40" s="10">
        <v>77.12</v>
      </c>
      <c r="H40" s="10">
        <v>79.36</v>
      </c>
      <c r="I40" s="10">
        <v>81.62</v>
      </c>
      <c r="J40" s="10">
        <v>83.92</v>
      </c>
      <c r="K40" s="10">
        <v>86.24</v>
      </c>
      <c r="L40" s="10">
        <v>88.59</v>
      </c>
      <c r="M40" s="10">
        <v>90.97</v>
      </c>
      <c r="N40" s="10">
        <v>93.38</v>
      </c>
      <c r="O40" s="10">
        <v>95.83</v>
      </c>
      <c r="P40" s="10">
        <v>98.31</v>
      </c>
      <c r="Q40" s="10">
        <v>100.82</v>
      </c>
      <c r="R40" s="10">
        <v>103.36</v>
      </c>
      <c r="S40" s="10">
        <v>105.94</v>
      </c>
      <c r="T40" s="10">
        <v>108.55</v>
      </c>
      <c r="U40" s="10">
        <v>111.2</v>
      </c>
      <c r="V40" s="10">
        <v>113.89</v>
      </c>
      <c r="W40" s="10">
        <v>116.61</v>
      </c>
      <c r="X40" s="10">
        <v>119.38</v>
      </c>
      <c r="Y40" s="10">
        <v>122.18</v>
      </c>
      <c r="Z40" s="10">
        <v>125.03</v>
      </c>
      <c r="AA40" s="10">
        <v>127.91</v>
      </c>
      <c r="AB40" s="10">
        <v>130.84</v>
      </c>
      <c r="AC40" s="10">
        <v>133.81</v>
      </c>
      <c r="AD40" s="10">
        <v>136.83000000000001</v>
      </c>
      <c r="AE40" s="10">
        <v>139.88999999999999</v>
      </c>
      <c r="AF40" s="10">
        <v>142.99</v>
      </c>
      <c r="AG40" s="10">
        <v>146.15</v>
      </c>
      <c r="AH40" s="10">
        <v>149.35</v>
      </c>
      <c r="AI40" s="10">
        <v>152.6</v>
      </c>
      <c r="AJ40" s="10">
        <v>155.9</v>
      </c>
      <c r="AK40" s="10">
        <v>159.24</v>
      </c>
      <c r="AL40" s="10">
        <v>162.63999999999999</v>
      </c>
      <c r="AM40" s="10">
        <v>166.1</v>
      </c>
      <c r="AN40" s="10">
        <v>169.6</v>
      </c>
      <c r="AO40" s="10">
        <v>173.16</v>
      </c>
      <c r="AP40" s="10">
        <v>176.77</v>
      </c>
      <c r="AQ40" s="10">
        <v>180.44</v>
      </c>
      <c r="AR40" s="10">
        <v>184.17</v>
      </c>
      <c r="AS40" s="10">
        <v>187.95</v>
      </c>
      <c r="AT40" s="10">
        <v>191.79</v>
      </c>
      <c r="AU40" s="10">
        <v>195.69</v>
      </c>
      <c r="AV40" s="10">
        <v>199.65</v>
      </c>
      <c r="AW40" s="10">
        <v>203.66</v>
      </c>
      <c r="AX40" s="10">
        <v>207.74</v>
      </c>
    </row>
    <row r="41" spans="1:50" x14ac:dyDescent="0.25">
      <c r="A41">
        <v>39</v>
      </c>
      <c r="B41" s="10">
        <v>69.95</v>
      </c>
      <c r="C41" s="10">
        <v>72.150000000000006</v>
      </c>
      <c r="D41" s="10">
        <v>74.39</v>
      </c>
      <c r="E41" s="10">
        <v>76.650000000000006</v>
      </c>
      <c r="F41" s="10">
        <v>78.94</v>
      </c>
      <c r="G41" s="10">
        <v>81.260000000000005</v>
      </c>
      <c r="H41" s="10">
        <v>83.61</v>
      </c>
      <c r="I41" s="10">
        <v>86</v>
      </c>
      <c r="J41" s="10">
        <v>88.41</v>
      </c>
      <c r="K41" s="10">
        <v>90.86</v>
      </c>
      <c r="L41" s="10">
        <v>93.35</v>
      </c>
      <c r="M41" s="10">
        <v>95.86</v>
      </c>
      <c r="N41" s="10">
        <v>98.42</v>
      </c>
      <c r="O41" s="10">
        <v>101.01</v>
      </c>
      <c r="P41" s="10">
        <v>103.64</v>
      </c>
      <c r="Q41" s="10">
        <v>106.31</v>
      </c>
      <c r="R41" s="10">
        <v>109.01</v>
      </c>
      <c r="S41" s="10">
        <v>111.76</v>
      </c>
      <c r="T41" s="10">
        <v>114.55</v>
      </c>
      <c r="U41" s="10">
        <v>117.38</v>
      </c>
      <c r="V41" s="10">
        <v>120.26</v>
      </c>
      <c r="W41" s="10">
        <v>123.18</v>
      </c>
      <c r="X41" s="10">
        <v>126.14</v>
      </c>
      <c r="Y41" s="10">
        <v>129.15</v>
      </c>
      <c r="Z41" s="10">
        <v>132.21</v>
      </c>
      <c r="AA41" s="10">
        <v>135.32</v>
      </c>
      <c r="AB41" s="10">
        <v>138.47999999999999</v>
      </c>
      <c r="AC41" s="10">
        <v>141.69999999999999</v>
      </c>
      <c r="AD41" s="10">
        <v>144.96</v>
      </c>
      <c r="AE41" s="10">
        <v>148.28</v>
      </c>
      <c r="AF41" s="10">
        <v>151.65</v>
      </c>
      <c r="AG41" s="10">
        <v>155.08000000000001</v>
      </c>
      <c r="AH41" s="10">
        <v>158.57</v>
      </c>
      <c r="AI41" s="10">
        <v>162.11000000000001</v>
      </c>
      <c r="AJ41" s="10">
        <v>165.71</v>
      </c>
      <c r="AK41" s="10">
        <v>169.38</v>
      </c>
      <c r="AL41" s="10">
        <v>173.1</v>
      </c>
      <c r="AM41" s="10">
        <v>176.89</v>
      </c>
      <c r="AN41" s="10">
        <v>180.74</v>
      </c>
      <c r="AO41" s="10">
        <v>184.66</v>
      </c>
      <c r="AP41" s="10">
        <v>188.65</v>
      </c>
      <c r="AQ41" s="10">
        <v>192.7</v>
      </c>
      <c r="AR41" s="10">
        <v>196.81</v>
      </c>
      <c r="AS41" s="10">
        <v>201</v>
      </c>
      <c r="AT41" s="10">
        <v>205.26</v>
      </c>
      <c r="AU41" s="10">
        <v>209.58</v>
      </c>
      <c r="AV41" s="10">
        <v>213.98</v>
      </c>
      <c r="AW41" s="10">
        <v>218.45</v>
      </c>
      <c r="AX41" s="10">
        <v>222.99</v>
      </c>
    </row>
    <row r="42" spans="1:50" x14ac:dyDescent="0.25">
      <c r="A42">
        <v>40</v>
      </c>
      <c r="B42" s="10">
        <v>73.84</v>
      </c>
      <c r="C42" s="10">
        <v>76.150000000000006</v>
      </c>
      <c r="D42" s="10">
        <v>78.5</v>
      </c>
      <c r="E42" s="10">
        <v>80.88</v>
      </c>
      <c r="F42" s="10">
        <v>83.29</v>
      </c>
      <c r="G42" s="10">
        <v>85.74</v>
      </c>
      <c r="H42" s="10">
        <v>88.23</v>
      </c>
      <c r="I42" s="10">
        <v>90.75</v>
      </c>
      <c r="J42" s="10">
        <v>93.31</v>
      </c>
      <c r="K42" s="10">
        <v>95.9</v>
      </c>
      <c r="L42" s="10">
        <v>98.54</v>
      </c>
      <c r="M42" s="10">
        <v>101.22</v>
      </c>
      <c r="N42" s="10">
        <v>103.94</v>
      </c>
      <c r="O42" s="10">
        <v>106.7</v>
      </c>
      <c r="P42" s="10">
        <v>109.51</v>
      </c>
      <c r="Q42" s="10">
        <v>112.36</v>
      </c>
      <c r="R42" s="10">
        <v>115.26</v>
      </c>
      <c r="S42" s="10">
        <v>118.2</v>
      </c>
      <c r="T42" s="10">
        <v>121.2</v>
      </c>
      <c r="U42" s="10">
        <v>124.25</v>
      </c>
      <c r="V42" s="10">
        <v>127.35</v>
      </c>
      <c r="W42" s="10">
        <v>130.5</v>
      </c>
      <c r="X42" s="10">
        <v>133.71</v>
      </c>
      <c r="Y42" s="10">
        <v>136.97</v>
      </c>
      <c r="Z42" s="10">
        <v>140.30000000000001</v>
      </c>
      <c r="AA42" s="10">
        <v>143.68</v>
      </c>
      <c r="AB42" s="10">
        <v>147.12</v>
      </c>
      <c r="AC42" s="10">
        <v>150.62</v>
      </c>
      <c r="AD42" s="10">
        <v>154.19</v>
      </c>
      <c r="AE42" s="10">
        <v>157.83000000000001</v>
      </c>
      <c r="AF42" s="10">
        <v>161.53</v>
      </c>
      <c r="AG42" s="10">
        <v>165.29</v>
      </c>
      <c r="AH42" s="10">
        <v>169.13</v>
      </c>
      <c r="AI42" s="10">
        <v>173.04</v>
      </c>
      <c r="AJ42" s="10">
        <v>177.02</v>
      </c>
      <c r="AK42" s="10">
        <v>181.08</v>
      </c>
      <c r="AL42" s="10">
        <v>185.21</v>
      </c>
      <c r="AM42" s="10">
        <v>189.42</v>
      </c>
      <c r="AN42" s="10">
        <v>193.7</v>
      </c>
      <c r="AO42" s="10">
        <v>198.07</v>
      </c>
      <c r="AP42" s="10">
        <v>202.52</v>
      </c>
      <c r="AQ42" s="10">
        <v>207.05</v>
      </c>
      <c r="AR42" s="10">
        <v>211.66</v>
      </c>
      <c r="AS42" s="10">
        <v>216.35</v>
      </c>
      <c r="AT42" s="10">
        <v>221.13</v>
      </c>
      <c r="AU42" s="10">
        <v>226</v>
      </c>
      <c r="AV42" s="10">
        <v>230.95</v>
      </c>
      <c r="AW42" s="10">
        <v>235.99</v>
      </c>
      <c r="AX42" s="10">
        <v>241.12</v>
      </c>
    </row>
    <row r="43" spans="1:50" x14ac:dyDescent="0.25">
      <c r="A43">
        <v>41</v>
      </c>
      <c r="B43" s="10">
        <v>78.040000000000006</v>
      </c>
      <c r="C43" s="10">
        <v>80.48</v>
      </c>
      <c r="D43" s="10">
        <v>82.96</v>
      </c>
      <c r="E43" s="10">
        <v>85.47</v>
      </c>
      <c r="F43" s="10">
        <v>88.03</v>
      </c>
      <c r="G43" s="10">
        <v>90.63</v>
      </c>
      <c r="H43" s="10">
        <v>93.26</v>
      </c>
      <c r="I43" s="10">
        <v>95.94</v>
      </c>
      <c r="J43" s="10">
        <v>98.67</v>
      </c>
      <c r="K43" s="10">
        <v>101.44</v>
      </c>
      <c r="L43" s="10">
        <v>104.26</v>
      </c>
      <c r="M43" s="10">
        <v>107.12</v>
      </c>
      <c r="N43" s="10">
        <v>110.04</v>
      </c>
      <c r="O43" s="10">
        <v>113</v>
      </c>
      <c r="P43" s="10">
        <v>116.02</v>
      </c>
      <c r="Q43" s="10">
        <v>119.1</v>
      </c>
      <c r="R43" s="10">
        <v>122.23</v>
      </c>
      <c r="S43" s="10">
        <v>125.42</v>
      </c>
      <c r="T43" s="10">
        <v>128.66</v>
      </c>
      <c r="U43" s="10">
        <v>131.97</v>
      </c>
      <c r="V43" s="10">
        <v>135.35</v>
      </c>
      <c r="W43" s="10">
        <v>138.78</v>
      </c>
      <c r="X43" s="10">
        <v>142.29</v>
      </c>
      <c r="Y43" s="10">
        <v>145.86000000000001</v>
      </c>
      <c r="Z43" s="10">
        <v>149.51</v>
      </c>
      <c r="AA43" s="10">
        <v>153.22</v>
      </c>
      <c r="AB43" s="10">
        <v>157.02000000000001</v>
      </c>
      <c r="AC43" s="10">
        <v>160.88</v>
      </c>
      <c r="AD43" s="10">
        <v>164.83</v>
      </c>
      <c r="AE43" s="10">
        <v>168.86</v>
      </c>
      <c r="AF43" s="10">
        <v>172.97</v>
      </c>
      <c r="AG43" s="10">
        <v>177.17</v>
      </c>
      <c r="AH43" s="10">
        <v>181.45</v>
      </c>
      <c r="AI43" s="10">
        <v>185.82</v>
      </c>
      <c r="AJ43" s="10">
        <v>190.28</v>
      </c>
      <c r="AK43" s="10">
        <v>194.84</v>
      </c>
      <c r="AL43" s="10">
        <v>199.48</v>
      </c>
      <c r="AM43" s="10">
        <v>204.23</v>
      </c>
      <c r="AN43" s="10">
        <v>209.07</v>
      </c>
      <c r="AO43" s="10">
        <v>214.01</v>
      </c>
      <c r="AP43" s="10">
        <v>219.05</v>
      </c>
      <c r="AQ43" s="10">
        <v>224.19</v>
      </c>
      <c r="AR43" s="10">
        <v>229.44</v>
      </c>
      <c r="AS43" s="10">
        <v>234.78</v>
      </c>
      <c r="AT43" s="10">
        <v>240.24</v>
      </c>
      <c r="AU43" s="10">
        <v>245.8</v>
      </c>
      <c r="AV43" s="10">
        <v>251.46</v>
      </c>
      <c r="AW43" s="10">
        <v>257.24</v>
      </c>
      <c r="AX43" s="10">
        <v>263.12</v>
      </c>
    </row>
    <row r="44" spans="1:50" x14ac:dyDescent="0.25">
      <c r="A44">
        <v>42</v>
      </c>
      <c r="B44" s="10">
        <v>82.6</v>
      </c>
      <c r="C44" s="10">
        <v>85.19</v>
      </c>
      <c r="D44" s="10">
        <v>87.82</v>
      </c>
      <c r="E44" s="10">
        <v>90.49</v>
      </c>
      <c r="F44" s="10">
        <v>93.22</v>
      </c>
      <c r="G44" s="10">
        <v>95.99</v>
      </c>
      <c r="H44" s="10">
        <v>98.81</v>
      </c>
      <c r="I44" s="10">
        <v>101.68</v>
      </c>
      <c r="J44" s="10">
        <v>104.6</v>
      </c>
      <c r="K44" s="10">
        <v>107.58</v>
      </c>
      <c r="L44" s="10">
        <v>110.61</v>
      </c>
      <c r="M44" s="10">
        <v>113.7</v>
      </c>
      <c r="N44" s="10">
        <v>116.85</v>
      </c>
      <c r="O44" s="10">
        <v>120.07</v>
      </c>
      <c r="P44" s="10">
        <v>123.35</v>
      </c>
      <c r="Q44" s="10">
        <v>126.69</v>
      </c>
      <c r="R44" s="10">
        <v>130.1</v>
      </c>
      <c r="S44" s="10">
        <v>133.59</v>
      </c>
      <c r="T44" s="10">
        <v>137.15</v>
      </c>
      <c r="U44" s="10">
        <v>140.78</v>
      </c>
      <c r="V44" s="10">
        <v>144.49</v>
      </c>
      <c r="W44" s="10">
        <v>148.29</v>
      </c>
      <c r="X44" s="10">
        <v>152.16</v>
      </c>
      <c r="Y44" s="10">
        <v>156.13</v>
      </c>
      <c r="Z44" s="10">
        <v>160.18</v>
      </c>
      <c r="AA44" s="10">
        <v>164.32</v>
      </c>
      <c r="AB44" s="10">
        <v>168.56</v>
      </c>
      <c r="AC44" s="10">
        <v>172.89</v>
      </c>
      <c r="AD44" s="10">
        <v>177.33</v>
      </c>
      <c r="AE44" s="10">
        <v>181.87</v>
      </c>
      <c r="AF44" s="10">
        <v>186.51</v>
      </c>
      <c r="AG44" s="10">
        <v>191.26</v>
      </c>
      <c r="AH44" s="10">
        <v>196.12</v>
      </c>
      <c r="AI44" s="10">
        <v>201.09</v>
      </c>
      <c r="AJ44" s="10">
        <v>206.17</v>
      </c>
      <c r="AK44" s="10">
        <v>211.38</v>
      </c>
      <c r="AL44" s="10">
        <v>216.7</v>
      </c>
      <c r="AM44" s="10">
        <v>222.15</v>
      </c>
      <c r="AN44" s="10">
        <v>227.72</v>
      </c>
      <c r="AO44" s="10">
        <v>233.41</v>
      </c>
      <c r="AP44" s="10">
        <v>239.23</v>
      </c>
      <c r="AQ44" s="10">
        <v>245.18</v>
      </c>
      <c r="AR44" s="10">
        <v>251.26</v>
      </c>
      <c r="AS44" s="10">
        <v>257.47000000000003</v>
      </c>
      <c r="AT44" s="10">
        <v>263.81</v>
      </c>
      <c r="AU44" s="10">
        <v>270.29000000000002</v>
      </c>
      <c r="AV44" s="10">
        <v>276.89</v>
      </c>
      <c r="AW44" s="10">
        <v>283.64</v>
      </c>
      <c r="AX44" s="10">
        <v>290.51</v>
      </c>
    </row>
    <row r="45" spans="1:50" x14ac:dyDescent="0.25">
      <c r="A45">
        <v>43</v>
      </c>
      <c r="B45" s="10">
        <v>87.59</v>
      </c>
      <c r="C45" s="10">
        <v>90.36</v>
      </c>
      <c r="D45" s="10">
        <v>93.17</v>
      </c>
      <c r="E45" s="10">
        <v>96.03</v>
      </c>
      <c r="F45" s="10">
        <v>98.95</v>
      </c>
      <c r="G45" s="10">
        <v>101.93</v>
      </c>
      <c r="H45" s="10">
        <v>104.97</v>
      </c>
      <c r="I45" s="10">
        <v>108.07</v>
      </c>
      <c r="J45" s="10">
        <v>111.23</v>
      </c>
      <c r="K45" s="10">
        <v>114.46</v>
      </c>
      <c r="L45" s="10">
        <v>117.76</v>
      </c>
      <c r="M45" s="10">
        <v>121.12</v>
      </c>
      <c r="N45" s="10">
        <v>124.57</v>
      </c>
      <c r="O45" s="10">
        <v>128.09</v>
      </c>
      <c r="P45" s="10">
        <v>131.69</v>
      </c>
      <c r="Q45" s="10">
        <v>135.37</v>
      </c>
      <c r="R45" s="10">
        <v>139.13999999999999</v>
      </c>
      <c r="S45" s="10">
        <v>143</v>
      </c>
      <c r="T45" s="10">
        <v>146.94999999999999</v>
      </c>
      <c r="U45" s="10">
        <v>151</v>
      </c>
      <c r="V45" s="10">
        <v>155.15</v>
      </c>
      <c r="W45" s="10">
        <v>159.4</v>
      </c>
      <c r="X45" s="10">
        <v>163.76</v>
      </c>
      <c r="Y45" s="10">
        <v>168.22</v>
      </c>
      <c r="Z45" s="10">
        <v>172.81</v>
      </c>
      <c r="AA45" s="10">
        <v>177.51</v>
      </c>
      <c r="AB45" s="10">
        <v>182.33</v>
      </c>
      <c r="AC45" s="10">
        <v>187.28</v>
      </c>
      <c r="AD45" s="10">
        <v>192.36</v>
      </c>
      <c r="AE45" s="10">
        <v>197.57</v>
      </c>
      <c r="AF45" s="10">
        <v>202.92</v>
      </c>
      <c r="AG45" s="10">
        <v>208.41</v>
      </c>
      <c r="AH45" s="10">
        <v>214.04</v>
      </c>
      <c r="AI45" s="10">
        <v>219.82</v>
      </c>
      <c r="AJ45" s="10">
        <v>225.75</v>
      </c>
      <c r="AK45" s="10">
        <v>231.84</v>
      </c>
      <c r="AL45" s="10">
        <v>238.08</v>
      </c>
      <c r="AM45" s="10">
        <v>244.47</v>
      </c>
      <c r="AN45" s="10">
        <v>251.03</v>
      </c>
      <c r="AO45" s="10">
        <v>257.74</v>
      </c>
      <c r="AP45" s="10">
        <v>264.62</v>
      </c>
      <c r="AQ45" s="10">
        <v>271.67</v>
      </c>
      <c r="AR45" s="10">
        <v>278.88</v>
      </c>
      <c r="AS45" s="10">
        <v>286.25</v>
      </c>
      <c r="AT45" s="10">
        <v>293.79000000000002</v>
      </c>
      <c r="AU45" s="10">
        <v>301.51</v>
      </c>
      <c r="AV45" s="10">
        <v>309.38</v>
      </c>
      <c r="AW45" s="10">
        <v>317.43</v>
      </c>
      <c r="AX45" s="10">
        <v>325.64999999999998</v>
      </c>
    </row>
    <row r="46" spans="1:50" x14ac:dyDescent="0.25">
      <c r="A46">
        <v>44</v>
      </c>
      <c r="B46" s="10">
        <v>93.12</v>
      </c>
      <c r="C46" s="10">
        <v>96.08</v>
      </c>
      <c r="D46" s="10">
        <v>99.11</v>
      </c>
      <c r="E46" s="10">
        <v>102.21</v>
      </c>
      <c r="F46" s="10">
        <v>105.37</v>
      </c>
      <c r="G46" s="10">
        <v>108.6</v>
      </c>
      <c r="H46" s="10">
        <v>111.9</v>
      </c>
      <c r="I46" s="10">
        <v>115.28</v>
      </c>
      <c r="J46" s="10">
        <v>118.74</v>
      </c>
      <c r="K46" s="10">
        <v>122.29</v>
      </c>
      <c r="L46" s="10">
        <v>125.91</v>
      </c>
      <c r="M46" s="10">
        <v>129.63</v>
      </c>
      <c r="N46" s="10">
        <v>133.44</v>
      </c>
      <c r="O46" s="10">
        <v>137.35</v>
      </c>
      <c r="P46" s="10">
        <v>141.37</v>
      </c>
      <c r="Q46" s="10">
        <v>145.49</v>
      </c>
      <c r="R46" s="10">
        <v>149.72</v>
      </c>
      <c r="S46" s="10">
        <v>154.06</v>
      </c>
      <c r="T46" s="10">
        <v>158.53</v>
      </c>
      <c r="U46" s="10">
        <v>163.12</v>
      </c>
      <c r="V46" s="10">
        <v>167.85</v>
      </c>
      <c r="W46" s="10">
        <v>172.71</v>
      </c>
      <c r="X46" s="10">
        <v>177.71</v>
      </c>
      <c r="Y46" s="10">
        <v>182.86</v>
      </c>
      <c r="Z46" s="10">
        <v>188.17</v>
      </c>
      <c r="AA46" s="10">
        <v>193.63</v>
      </c>
      <c r="AB46" s="10">
        <v>199.25</v>
      </c>
      <c r="AC46" s="10">
        <v>205.05</v>
      </c>
      <c r="AD46" s="10">
        <v>211.02</v>
      </c>
      <c r="AE46" s="10">
        <v>217.16</v>
      </c>
      <c r="AF46" s="10">
        <v>223.5</v>
      </c>
      <c r="AG46" s="10">
        <v>230.02</v>
      </c>
      <c r="AH46" s="10">
        <v>236.73</v>
      </c>
      <c r="AI46" s="10">
        <v>243.64</v>
      </c>
      <c r="AJ46" s="10">
        <v>250.75</v>
      </c>
      <c r="AK46" s="10">
        <v>258.06</v>
      </c>
      <c r="AL46" s="10">
        <v>265.58</v>
      </c>
      <c r="AM46" s="10">
        <v>273.31</v>
      </c>
      <c r="AN46" s="10">
        <v>281.24</v>
      </c>
      <c r="AO46" s="10">
        <v>289.39</v>
      </c>
      <c r="AP46" s="10">
        <v>297.75</v>
      </c>
      <c r="AQ46" s="10">
        <v>306.33</v>
      </c>
      <c r="AR46" s="10">
        <v>315.12</v>
      </c>
      <c r="AS46" s="10">
        <v>324.12</v>
      </c>
      <c r="AT46" s="10">
        <v>333.34</v>
      </c>
      <c r="AU46" s="10">
        <v>342.77</v>
      </c>
      <c r="AV46" s="10">
        <v>352.42</v>
      </c>
      <c r="AW46" s="10">
        <v>362.29</v>
      </c>
      <c r="AX46" s="10">
        <v>372.38</v>
      </c>
    </row>
    <row r="47" spans="1:50" x14ac:dyDescent="0.25">
      <c r="A47">
        <v>45</v>
      </c>
      <c r="B47" s="10">
        <v>99.28</v>
      </c>
      <c r="C47" s="10">
        <v>102.5</v>
      </c>
      <c r="D47" s="10">
        <v>105.8</v>
      </c>
      <c r="E47" s="10">
        <v>109.18</v>
      </c>
      <c r="F47" s="10">
        <v>112.64</v>
      </c>
      <c r="G47" s="10">
        <v>116.19</v>
      </c>
      <c r="H47" s="10">
        <v>119.83</v>
      </c>
      <c r="I47" s="10">
        <v>123.56</v>
      </c>
      <c r="J47" s="10">
        <v>127.4</v>
      </c>
      <c r="K47" s="10">
        <v>131.35</v>
      </c>
      <c r="L47" s="10">
        <v>135.4</v>
      </c>
      <c r="M47" s="10">
        <v>139.58000000000001</v>
      </c>
      <c r="N47" s="10">
        <v>143.87</v>
      </c>
      <c r="O47" s="10">
        <v>148.30000000000001</v>
      </c>
      <c r="P47" s="10">
        <v>152.86000000000001</v>
      </c>
      <c r="Q47" s="10">
        <v>157.56</v>
      </c>
      <c r="R47" s="10">
        <v>162.41999999999999</v>
      </c>
      <c r="S47" s="10">
        <v>167.43</v>
      </c>
      <c r="T47" s="10">
        <v>172.6</v>
      </c>
      <c r="U47" s="10">
        <v>177.95</v>
      </c>
      <c r="V47" s="10">
        <v>183.47</v>
      </c>
      <c r="W47" s="10">
        <v>189.19</v>
      </c>
      <c r="X47" s="10">
        <v>195.1</v>
      </c>
      <c r="Y47" s="10">
        <v>201.22</v>
      </c>
      <c r="Z47" s="10">
        <v>207.54</v>
      </c>
      <c r="AA47" s="10">
        <v>214.09</v>
      </c>
      <c r="AB47" s="10">
        <v>220.87</v>
      </c>
      <c r="AC47" s="10">
        <v>227.89</v>
      </c>
      <c r="AD47" s="10">
        <v>235.15</v>
      </c>
      <c r="AE47" s="10">
        <v>242.65</v>
      </c>
      <c r="AF47" s="10">
        <v>250.42</v>
      </c>
      <c r="AG47" s="10">
        <v>258.44</v>
      </c>
      <c r="AH47" s="10">
        <v>266.74</v>
      </c>
      <c r="AI47" s="10">
        <v>275.3</v>
      </c>
      <c r="AJ47" s="10">
        <v>284.14</v>
      </c>
      <c r="AK47" s="10">
        <v>293.25</v>
      </c>
      <c r="AL47" s="10">
        <v>302.64</v>
      </c>
      <c r="AM47" s="10">
        <v>312.3</v>
      </c>
      <c r="AN47" s="10">
        <v>322.25</v>
      </c>
      <c r="AO47" s="10">
        <v>332.48</v>
      </c>
      <c r="AP47" s="10">
        <v>342.99</v>
      </c>
      <c r="AQ47" s="10">
        <v>353.78</v>
      </c>
      <c r="AR47" s="10">
        <v>364.86</v>
      </c>
      <c r="AS47" s="10">
        <v>376.21</v>
      </c>
      <c r="AT47" s="10">
        <v>387.86</v>
      </c>
      <c r="AU47" s="10">
        <v>399.79</v>
      </c>
      <c r="AV47" s="10">
        <v>412.02</v>
      </c>
      <c r="AW47" s="10">
        <v>424.54</v>
      </c>
      <c r="AX47" s="10">
        <v>437.37</v>
      </c>
    </row>
    <row r="48" spans="1:50" x14ac:dyDescent="0.25">
      <c r="A48">
        <v>46</v>
      </c>
      <c r="B48" s="10">
        <v>106.27</v>
      </c>
      <c r="C48" s="10">
        <v>109.81</v>
      </c>
      <c r="D48" s="10">
        <v>113.44</v>
      </c>
      <c r="E48" s="10">
        <v>117.18</v>
      </c>
      <c r="F48" s="10">
        <v>121.03</v>
      </c>
      <c r="G48" s="10">
        <v>124.98</v>
      </c>
      <c r="H48" s="10">
        <v>129.06</v>
      </c>
      <c r="I48" s="10">
        <v>133.27000000000001</v>
      </c>
      <c r="J48" s="10">
        <v>137.61000000000001</v>
      </c>
      <c r="K48" s="10">
        <v>142.09</v>
      </c>
      <c r="L48" s="10">
        <v>146.72</v>
      </c>
      <c r="M48" s="10">
        <v>151.52000000000001</v>
      </c>
      <c r="N48" s="10">
        <v>156.47999999999999</v>
      </c>
      <c r="O48" s="10">
        <v>161.62</v>
      </c>
      <c r="P48" s="10">
        <v>166.95</v>
      </c>
      <c r="Q48" s="10">
        <v>172.47</v>
      </c>
      <c r="R48" s="10">
        <v>178.21</v>
      </c>
      <c r="S48" s="10">
        <v>184.18</v>
      </c>
      <c r="T48" s="10">
        <v>190.38</v>
      </c>
      <c r="U48" s="10">
        <v>196.83</v>
      </c>
      <c r="V48" s="10">
        <v>203.54</v>
      </c>
      <c r="W48" s="10">
        <v>210.52</v>
      </c>
      <c r="X48" s="10">
        <v>217.8</v>
      </c>
      <c r="Y48" s="10">
        <v>225.37</v>
      </c>
      <c r="Z48" s="10">
        <v>233.26</v>
      </c>
      <c r="AA48" s="10">
        <v>241.47</v>
      </c>
      <c r="AB48" s="10">
        <v>250.02</v>
      </c>
      <c r="AC48" s="10">
        <v>258.91000000000003</v>
      </c>
      <c r="AD48" s="10">
        <v>268.16000000000003</v>
      </c>
      <c r="AE48" s="10">
        <v>277.77</v>
      </c>
      <c r="AF48" s="10">
        <v>287.75</v>
      </c>
      <c r="AG48" s="10">
        <v>298.10000000000002</v>
      </c>
      <c r="AH48" s="10">
        <v>308.82</v>
      </c>
      <c r="AI48" s="10">
        <v>319.92</v>
      </c>
      <c r="AJ48" s="10">
        <v>331.4</v>
      </c>
      <c r="AK48" s="10">
        <v>343.27</v>
      </c>
      <c r="AL48" s="10">
        <v>355.51</v>
      </c>
      <c r="AM48" s="10">
        <v>368.13</v>
      </c>
      <c r="AN48" s="10">
        <v>381.13</v>
      </c>
      <c r="AO48" s="10">
        <v>394.52</v>
      </c>
      <c r="AP48" s="10">
        <v>408.3</v>
      </c>
      <c r="AQ48" s="10">
        <v>422.48</v>
      </c>
      <c r="AR48" s="10">
        <v>437.05</v>
      </c>
      <c r="AS48" s="10">
        <v>452.03</v>
      </c>
      <c r="AT48" s="10">
        <v>467.43</v>
      </c>
      <c r="AU48" s="10">
        <v>483.27</v>
      </c>
      <c r="AV48" s="10">
        <v>499.55</v>
      </c>
      <c r="AW48" s="10">
        <v>516.29999999999995</v>
      </c>
      <c r="AX48" s="10">
        <v>533.53</v>
      </c>
    </row>
    <row r="49" spans="1:50" x14ac:dyDescent="0.25">
      <c r="A49">
        <v>47</v>
      </c>
      <c r="B49" s="10">
        <v>114.33</v>
      </c>
      <c r="C49" s="10">
        <v>118.28</v>
      </c>
      <c r="D49" s="10">
        <v>122.36</v>
      </c>
      <c r="E49" s="10">
        <v>126.57</v>
      </c>
      <c r="F49" s="10">
        <v>130.93</v>
      </c>
      <c r="G49" s="10">
        <v>135.44</v>
      </c>
      <c r="H49" s="10">
        <v>140.12</v>
      </c>
      <c r="I49" s="10">
        <v>144.97</v>
      </c>
      <c r="J49" s="10">
        <v>150.01</v>
      </c>
      <c r="K49" s="10">
        <v>155.25</v>
      </c>
      <c r="L49" s="10">
        <v>160.71</v>
      </c>
      <c r="M49" s="10">
        <v>166.4</v>
      </c>
      <c r="N49" s="10">
        <v>172.33</v>
      </c>
      <c r="O49" s="10">
        <v>178.53</v>
      </c>
      <c r="P49" s="10">
        <v>185.01</v>
      </c>
      <c r="Q49" s="10">
        <v>191.79</v>
      </c>
      <c r="R49" s="10">
        <v>198.9</v>
      </c>
      <c r="S49" s="10">
        <v>206.35</v>
      </c>
      <c r="T49" s="10">
        <v>214.16</v>
      </c>
      <c r="U49" s="10">
        <v>222.36</v>
      </c>
      <c r="V49" s="10">
        <v>230.98</v>
      </c>
      <c r="W49" s="10">
        <v>240.03</v>
      </c>
      <c r="X49" s="10">
        <v>249.53</v>
      </c>
      <c r="Y49" s="10">
        <v>259.5</v>
      </c>
      <c r="Z49" s="10">
        <v>269.95999999999998</v>
      </c>
      <c r="AA49" s="10">
        <v>280.92</v>
      </c>
      <c r="AB49" s="10">
        <v>292.39999999999998</v>
      </c>
      <c r="AC49" s="10">
        <v>304.41000000000003</v>
      </c>
      <c r="AD49" s="10">
        <v>316.94</v>
      </c>
      <c r="AE49" s="10">
        <v>330.02</v>
      </c>
      <c r="AF49" s="10">
        <v>343.62</v>
      </c>
      <c r="AG49" s="10">
        <v>357.77</v>
      </c>
      <c r="AH49" s="10">
        <v>372.45</v>
      </c>
      <c r="AI49" s="10">
        <v>387.68</v>
      </c>
      <c r="AJ49" s="10">
        <v>403.44</v>
      </c>
      <c r="AK49" s="10">
        <v>419.76</v>
      </c>
      <c r="AL49" s="10">
        <v>436.62</v>
      </c>
      <c r="AM49" s="10">
        <v>454.06</v>
      </c>
      <c r="AN49" s="10">
        <v>472.08</v>
      </c>
      <c r="AO49" s="10">
        <v>490.7</v>
      </c>
      <c r="AP49" s="10">
        <v>509.94</v>
      </c>
      <c r="AQ49" s="10">
        <v>529.84</v>
      </c>
      <c r="AR49" s="10">
        <v>550.41999999999996</v>
      </c>
      <c r="AS49" s="10">
        <v>571.73</v>
      </c>
      <c r="AT49" s="10">
        <v>593.82000000000005</v>
      </c>
      <c r="AU49" s="10">
        <v>616.73</v>
      </c>
      <c r="AV49" s="10">
        <v>640.52</v>
      </c>
      <c r="AW49" s="10">
        <v>665.26</v>
      </c>
      <c r="AX49" s="10">
        <v>691.03</v>
      </c>
    </row>
    <row r="50" spans="1:50" x14ac:dyDescent="0.25">
      <c r="A50">
        <v>48</v>
      </c>
      <c r="B50" s="10">
        <v>123.86</v>
      </c>
      <c r="C50" s="10">
        <v>128.37</v>
      </c>
      <c r="D50" s="10">
        <v>133.05000000000001</v>
      </c>
      <c r="E50" s="10">
        <v>137.93</v>
      </c>
      <c r="F50" s="10">
        <v>143.01</v>
      </c>
      <c r="G50" s="10">
        <v>148.32</v>
      </c>
      <c r="H50" s="10">
        <v>153.86000000000001</v>
      </c>
      <c r="I50" s="10">
        <v>159.66999999999999</v>
      </c>
      <c r="J50" s="10">
        <v>165.76</v>
      </c>
      <c r="K50" s="10">
        <v>172.16</v>
      </c>
      <c r="L50" s="10">
        <v>178.9</v>
      </c>
      <c r="M50" s="10">
        <v>186</v>
      </c>
      <c r="N50" s="10">
        <v>193.49</v>
      </c>
      <c r="O50" s="10">
        <v>201.42</v>
      </c>
      <c r="P50" s="10">
        <v>209.82</v>
      </c>
      <c r="Q50" s="10">
        <v>218.72</v>
      </c>
      <c r="R50" s="10">
        <v>228.18</v>
      </c>
      <c r="S50" s="10">
        <v>238.22</v>
      </c>
      <c r="T50" s="10">
        <v>248.9</v>
      </c>
      <c r="U50" s="10">
        <v>260.25</v>
      </c>
      <c r="V50" s="10">
        <v>272.3</v>
      </c>
      <c r="W50" s="10">
        <v>285.10000000000002</v>
      </c>
      <c r="X50" s="10">
        <v>298.66000000000003</v>
      </c>
      <c r="Y50" s="10">
        <v>313.01</v>
      </c>
      <c r="Z50" s="10">
        <v>328.15</v>
      </c>
      <c r="AA50" s="10">
        <v>344.11</v>
      </c>
      <c r="AB50" s="10">
        <v>360.87</v>
      </c>
      <c r="AC50" s="10">
        <v>378.44</v>
      </c>
      <c r="AD50" s="10">
        <v>396.82</v>
      </c>
      <c r="AE50" s="10">
        <v>416.02</v>
      </c>
      <c r="AF50" s="10">
        <v>436.04</v>
      </c>
      <c r="AG50" s="10">
        <v>456.89</v>
      </c>
      <c r="AH50" s="10">
        <v>478.6</v>
      </c>
      <c r="AI50" s="10">
        <v>501.2</v>
      </c>
      <c r="AJ50" s="10">
        <v>524.73</v>
      </c>
      <c r="AK50" s="10">
        <v>549.25</v>
      </c>
      <c r="AL50" s="10">
        <v>574.80999999999995</v>
      </c>
      <c r="AM50" s="10">
        <v>601.49</v>
      </c>
      <c r="AN50" s="10">
        <v>629.4</v>
      </c>
      <c r="AO50" s="10">
        <v>658.62</v>
      </c>
      <c r="AP50" s="10">
        <v>689.27</v>
      </c>
      <c r="AQ50" s="10">
        <v>721.53</v>
      </c>
      <c r="AR50" s="10">
        <v>755.55</v>
      </c>
      <c r="AS50" s="10">
        <v>791.53</v>
      </c>
      <c r="AT50" s="10">
        <v>829.7</v>
      </c>
      <c r="AU50" s="10">
        <v>870.36</v>
      </c>
      <c r="AV50" s="10">
        <v>913.86</v>
      </c>
      <c r="AW50" s="10">
        <v>960.61</v>
      </c>
      <c r="AX50" s="10">
        <v>1011.16</v>
      </c>
    </row>
    <row r="51" spans="1:50" x14ac:dyDescent="0.25">
      <c r="A51">
        <v>49</v>
      </c>
      <c r="B51" s="10">
        <v>135.49</v>
      </c>
      <c r="C51" s="10">
        <v>140.81</v>
      </c>
      <c r="D51" s="10">
        <v>146.4</v>
      </c>
      <c r="E51" s="10">
        <v>152.27000000000001</v>
      </c>
      <c r="F51" s="10">
        <v>158.47</v>
      </c>
      <c r="G51" s="10">
        <v>165.02</v>
      </c>
      <c r="H51" s="10">
        <v>171.96</v>
      </c>
      <c r="I51" s="10">
        <v>179.34</v>
      </c>
      <c r="J51" s="10">
        <v>187.19</v>
      </c>
      <c r="K51" s="10">
        <v>195.59</v>
      </c>
      <c r="L51" s="10">
        <v>204.59</v>
      </c>
      <c r="M51" s="10">
        <v>214.26</v>
      </c>
      <c r="N51" s="10">
        <v>224.68</v>
      </c>
      <c r="O51" s="10">
        <v>235.93</v>
      </c>
      <c r="P51" s="10">
        <v>248.09</v>
      </c>
      <c r="Q51" s="10">
        <v>261.25</v>
      </c>
      <c r="R51" s="10">
        <v>275.51</v>
      </c>
      <c r="S51" s="10">
        <v>290.93</v>
      </c>
      <c r="T51" s="10">
        <v>307.58999999999997</v>
      </c>
      <c r="U51" s="10">
        <v>325.54000000000002</v>
      </c>
      <c r="V51" s="10">
        <v>344.8</v>
      </c>
      <c r="W51" s="10">
        <v>365.4</v>
      </c>
      <c r="X51" s="10">
        <v>387.32</v>
      </c>
      <c r="Y51" s="10">
        <v>410.58</v>
      </c>
      <c r="Z51" s="10">
        <v>435.17</v>
      </c>
      <c r="AA51" s="10">
        <v>461.11</v>
      </c>
      <c r="AB51" s="10">
        <v>488.44</v>
      </c>
      <c r="AC51" s="10">
        <v>517.21</v>
      </c>
      <c r="AD51" s="10">
        <v>547.5</v>
      </c>
      <c r="AE51" s="10">
        <v>579.42999999999995</v>
      </c>
      <c r="AF51" s="10">
        <v>613.14</v>
      </c>
      <c r="AG51" s="10">
        <v>648.82000000000005</v>
      </c>
      <c r="AH51" s="10">
        <v>686.67</v>
      </c>
      <c r="AI51" s="10">
        <v>726.99</v>
      </c>
      <c r="AJ51" s="10">
        <v>770.1</v>
      </c>
      <c r="AK51" s="10">
        <v>816.41</v>
      </c>
      <c r="AL51" s="10">
        <v>866.44</v>
      </c>
      <c r="AM51" s="10">
        <v>920.84</v>
      </c>
      <c r="AN51" s="10">
        <v>980.39</v>
      </c>
      <c r="AO51" s="10">
        <v>1046.24</v>
      </c>
      <c r="AP51" s="10">
        <v>1119.8699999999999</v>
      </c>
      <c r="AQ51" s="10">
        <v>1203.33</v>
      </c>
      <c r="AR51" s="10">
        <v>1299.6500000000001</v>
      </c>
      <c r="AS51" s="10">
        <v>1413.61</v>
      </c>
      <c r="AT51" s="10">
        <v>1553.12</v>
      </c>
      <c r="AU51" s="10">
        <v>1732.89</v>
      </c>
      <c r="AV51" s="10">
        <v>1986.29</v>
      </c>
      <c r="AW51" s="10">
        <v>2419.5700000000002</v>
      </c>
      <c r="AX51" s="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Data_Template</vt:lpstr>
      <vt:lpstr>Codes</vt:lpstr>
      <vt:lpstr>MPN_Lookup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Calah Seese</dc:creator>
  <cp:lastModifiedBy>Ellen Bailey</cp:lastModifiedBy>
  <cp:lastPrinted>2016-05-20T19:00:29Z</cp:lastPrinted>
  <dcterms:created xsi:type="dcterms:W3CDTF">2013-11-04T16:54:11Z</dcterms:created>
  <dcterms:modified xsi:type="dcterms:W3CDTF">2022-04-14T14:32:12Z</dcterms:modified>
</cp:coreProperties>
</file>